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075" windowHeight="10290" activeTab="0"/>
  </bookViews>
  <sheets>
    <sheet name="Sheet1" sheetId="1" r:id="rId1"/>
  </sheets>
  <definedNames/>
  <calcPr fullCalcOnLoad="1"/>
</workbook>
</file>

<file path=xl/sharedStrings.xml><?xml version="1.0" encoding="utf-8"?>
<sst xmlns="http://schemas.openxmlformats.org/spreadsheetml/2006/main" count="247" uniqueCount="115">
  <si>
    <t>Mandatory Bidder Response Sheet</t>
  </si>
  <si>
    <t>West Siloam Springs Estates</t>
  </si>
  <si>
    <t>Water, Sanitary, Paving and Storm Sewer Infrastructure</t>
  </si>
  <si>
    <t>Unclassified Excavation Includes Top Soil Removal and Replacement</t>
  </si>
  <si>
    <t>Select Borrow</t>
  </si>
  <si>
    <t>Temp Silt Fence</t>
  </si>
  <si>
    <t>Temp Sediment Basin Include Sediment Removal</t>
  </si>
  <si>
    <t>Solid Slab Sodding</t>
  </si>
  <si>
    <t>Aggregate Base (Type A)</t>
  </si>
  <si>
    <t>Aggregate Base (Type A)(Maint Bldg)</t>
  </si>
  <si>
    <t>6A</t>
  </si>
  <si>
    <t>Description</t>
  </si>
  <si>
    <t>Amount</t>
  </si>
  <si>
    <t>Unit</t>
  </si>
  <si>
    <t>Unit Price</t>
  </si>
  <si>
    <t>Total</t>
  </si>
  <si>
    <t>L.S.</t>
  </si>
  <si>
    <t>Ton</t>
  </si>
  <si>
    <t>C.Y</t>
  </si>
  <si>
    <t>C.Y.</t>
  </si>
  <si>
    <t>S.Y.</t>
  </si>
  <si>
    <t>EA.</t>
  </si>
  <si>
    <t>L.F.</t>
  </si>
  <si>
    <t>2" Asphaltic Concrete S4 PG-64-22</t>
  </si>
  <si>
    <t>7A</t>
  </si>
  <si>
    <t>8A</t>
  </si>
  <si>
    <t>3" AsphalticConcrete S3 PG-4-22</t>
  </si>
  <si>
    <t>2" Asphaltic Concrete Ss4 PG-64-22 (Maint Bldg)</t>
  </si>
  <si>
    <t>3" AsphalticConcrete S3 PG-4-22 (Maint Bldg)</t>
  </si>
  <si>
    <t>6" Thick Reinforced Concrete Pavement Flume</t>
  </si>
  <si>
    <t>Traffic Control at State Line</t>
  </si>
  <si>
    <t>Material &amp; Construction Testing and Quality Control</t>
  </si>
  <si>
    <t>Construction Staking</t>
  </si>
  <si>
    <t>Mobilzation</t>
  </si>
  <si>
    <t>Street Signs</t>
  </si>
  <si>
    <t>Light Pole with 2 lights</t>
  </si>
  <si>
    <t>6" Concrete Driveway</t>
  </si>
  <si>
    <t>6' Wood Fence</t>
  </si>
  <si>
    <t>6" Chain Link Fence</t>
  </si>
  <si>
    <t>5' Chain Link Fence</t>
  </si>
  <si>
    <t>Sidewalks</t>
  </si>
  <si>
    <t>Adjust Water Meters / Valves to Grade</t>
  </si>
  <si>
    <t>Provide Temp Roadway Access to Businesses at all times</t>
  </si>
  <si>
    <t>Removal of Ex Asph.(Incld Sawing)</t>
  </si>
  <si>
    <t>Removal Structures, Obstructions, and Existing Cone Trickle Channel</t>
  </si>
  <si>
    <t>18" HDPE Pipe</t>
  </si>
  <si>
    <t>15" RCP Class III</t>
  </si>
  <si>
    <t>Drainage Structure 6</t>
  </si>
  <si>
    <t>Drainage Structure 5</t>
  </si>
  <si>
    <t>Drainage Structure 4</t>
  </si>
  <si>
    <t>Drainage Structure 2</t>
  </si>
  <si>
    <t>Drainage Structure 1</t>
  </si>
  <si>
    <t>Drainage Structure 3</t>
  </si>
  <si>
    <t>6" Conc Curb &amp; Gutter</t>
  </si>
  <si>
    <t>Class A Concrete</t>
  </si>
  <si>
    <t>TOTAL SCHEDULE 1</t>
  </si>
  <si>
    <t>Licenses &amp; Permitting</t>
  </si>
  <si>
    <t>SCHEDULE 1 - SUBMITTED ON:</t>
  </si>
  <si>
    <t>BY:</t>
  </si>
  <si>
    <t>COMPANY:</t>
  </si>
  <si>
    <t>IF BIDDER IS AN INDIVIDUAL:</t>
  </si>
  <si>
    <t>DBA:</t>
  </si>
  <si>
    <t>BY: (Individual's name)</t>
  </si>
  <si>
    <t>Line</t>
  </si>
  <si>
    <t>PHONE NUMBER:</t>
  </si>
  <si>
    <t>BUSINESS ADDRESS &amp;</t>
  </si>
  <si>
    <t>IF BIDDER IS A PARTNERSHIP:</t>
  </si>
  <si>
    <t>BY: (Individual's Name)</t>
  </si>
  <si>
    <t>GENERAL PARTNER:</t>
  </si>
  <si>
    <t>IF BIDDER IS A CORPORATION:</t>
  </si>
  <si>
    <t>BY: (Corporation Name)</t>
  </si>
  <si>
    <t>STATE OF INCORPORATION:</t>
  </si>
  <si>
    <t>BY: (Authorized Signatory)</t>
  </si>
  <si>
    <t>TITLE:</t>
  </si>
  <si>
    <t>CORPORATE SEAL</t>
  </si>
  <si>
    <t>ATTEST:</t>
  </si>
  <si>
    <t>IF BIDDER IS A JOINT VENTURE:</t>
  </si>
  <si>
    <t>BY: (Name)</t>
  </si>
  <si>
    <t>ADDRESS:</t>
  </si>
  <si>
    <t>TOTAL SCHEDULE 2</t>
  </si>
  <si>
    <t>Excavation and Backfill</t>
  </si>
  <si>
    <t>8" PVC SDR 35</t>
  </si>
  <si>
    <t>4'1.D. Std Shallow Manhole</t>
  </si>
  <si>
    <t>Lift Station (See Plans for other Items Included)</t>
  </si>
  <si>
    <t>4' I.D. Std Manhole</t>
  </si>
  <si>
    <t>4" Force Main</t>
  </si>
  <si>
    <t>8"X8"X4" Tee with Risers</t>
  </si>
  <si>
    <t>Connection of 4" Force Main to Ex Manhole</t>
  </si>
  <si>
    <t>Mobilization</t>
  </si>
  <si>
    <t>Material &amp; Construction Testing &amp; Quality Control</t>
  </si>
  <si>
    <t>SCHEDULE 2 - SUBMITTED ON:</t>
  </si>
  <si>
    <t>SCHEDULE 3  WATER LINE ITEMS</t>
  </si>
  <si>
    <t>SCHEDULE 2: SANITARY SEWER ITEMS</t>
  </si>
  <si>
    <t>SCHEDULE 1: PAVING AND STORM SEWER ITEMS</t>
  </si>
  <si>
    <t>V.F.</t>
  </si>
  <si>
    <t>TOTAL SCHEDULE 3</t>
  </si>
  <si>
    <t>The Contractor, as Bidder, agrees to perform all work as shown and called in the scope of work, plans and specifications for the Cherokee Nation, that is shown to be the Base Bid.  The work will be completed with the specified number of days from acceptance of this bid, a fully executed contract, and receipt of Notice to Proceed.  The Bidder agrees to furnish all labor and materials for the Base Bid for the sum of:</t>
  </si>
  <si>
    <t>BIDS DUE 3:00pm  NOVEMBER 26, 2014</t>
  </si>
  <si>
    <t>It is expected that work will begin within 10 days of award.</t>
  </si>
  <si>
    <t>2" PVC Sch 40 (w/4" Conduits)</t>
  </si>
  <si>
    <t>6" AWWA C900 Class 200</t>
  </si>
  <si>
    <t>6"x6"x2" Tee</t>
  </si>
  <si>
    <t>6"x6"x6" Tee</t>
  </si>
  <si>
    <t>2" Gate Valves</t>
  </si>
  <si>
    <t>6" Gate Valves</t>
  </si>
  <si>
    <t>6"-90 Degree Bend</t>
  </si>
  <si>
    <t>6"-45 Degree Bend</t>
  </si>
  <si>
    <t>6"-22 1/2 Degree Bend</t>
  </si>
  <si>
    <t>2" Wye Connection</t>
  </si>
  <si>
    <t>Valve Boxes</t>
  </si>
  <si>
    <t>Three Way Fire Hydrant</t>
  </si>
  <si>
    <t>Fire Hydrant Extension</t>
  </si>
  <si>
    <t>6" Tapping Sleeve and Valve</t>
  </si>
  <si>
    <t>3/4 Meters, Meter Cans &amp; Appurtuenances</t>
  </si>
  <si>
    <t>Frost Free Hydrant (Includes 3/4" Line)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</si>
</sst>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b/>
      <sz val="16"/>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4"/>
      <color theme="1"/>
      <name val="Times New Roman"/>
      <family val="1"/>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
    <xf numFmtId="0" fontId="0" fillId="0" borderId="0" xfId="0" applyFont="1" applyAlignment="1">
      <alignment/>
    </xf>
    <xf numFmtId="0" fontId="38" fillId="0" borderId="0" xfId="0" applyFont="1" applyAlignment="1">
      <alignment/>
    </xf>
    <xf numFmtId="0" fontId="39" fillId="0" borderId="0" xfId="0" applyFont="1" applyAlignment="1">
      <alignment/>
    </xf>
    <xf numFmtId="0" fontId="38" fillId="0" borderId="0" xfId="0" applyFont="1" applyAlignment="1">
      <alignment wrapText="1"/>
    </xf>
    <xf numFmtId="44" fontId="38" fillId="0" borderId="0" xfId="44" applyFont="1" applyAlignment="1">
      <alignment/>
    </xf>
    <xf numFmtId="0" fontId="40" fillId="0" borderId="0" xfId="0" applyFont="1" applyAlignment="1">
      <alignment/>
    </xf>
    <xf numFmtId="0" fontId="38" fillId="0" borderId="10" xfId="0" applyFont="1" applyBorder="1" applyAlignment="1">
      <alignment/>
    </xf>
    <xf numFmtId="0" fontId="38" fillId="0" borderId="11" xfId="0" applyFont="1" applyBorder="1" applyAlignment="1">
      <alignment/>
    </xf>
    <xf numFmtId="0" fontId="38" fillId="0" borderId="0" xfId="0" applyFont="1" applyBorder="1" applyAlignment="1">
      <alignment/>
    </xf>
    <xf numFmtId="44" fontId="38" fillId="0" borderId="10" xfId="44" applyFont="1" applyBorder="1" applyAlignment="1">
      <alignment/>
    </xf>
    <xf numFmtId="44" fontId="38" fillId="0" borderId="11" xfId="44" applyFont="1" applyBorder="1" applyAlignment="1">
      <alignment/>
    </xf>
    <xf numFmtId="0" fontId="38" fillId="0" borderId="10" xfId="0" applyFont="1" applyBorder="1" applyAlignment="1">
      <alignment horizontal="left" vertical="top"/>
    </xf>
    <xf numFmtId="0" fontId="38" fillId="0" borderId="10" xfId="0" applyFont="1" applyBorder="1" applyAlignment="1">
      <alignment wrapText="1"/>
    </xf>
    <xf numFmtId="0" fontId="38" fillId="0" borderId="11" xfId="0" applyFont="1" applyBorder="1" applyAlignment="1">
      <alignment horizontal="left" vertical="top"/>
    </xf>
    <xf numFmtId="0" fontId="38" fillId="0" borderId="11" xfId="0" applyFont="1" applyBorder="1" applyAlignment="1">
      <alignment wrapText="1"/>
    </xf>
    <xf numFmtId="0" fontId="39" fillId="0" borderId="10" xfId="0" applyFont="1" applyBorder="1" applyAlignment="1">
      <alignment/>
    </xf>
    <xf numFmtId="0" fontId="38" fillId="0" borderId="12" xfId="0" applyFont="1" applyBorder="1" applyAlignment="1">
      <alignment horizontal="left" vertical="top"/>
    </xf>
    <xf numFmtId="0" fontId="38" fillId="0" borderId="12" xfId="0" applyFont="1" applyBorder="1" applyAlignment="1">
      <alignment wrapText="1"/>
    </xf>
    <xf numFmtId="0" fontId="38" fillId="0" borderId="12" xfId="0" applyFont="1" applyBorder="1" applyAlignment="1">
      <alignment/>
    </xf>
    <xf numFmtId="44" fontId="38" fillId="0" borderId="12" xfId="44" applyFont="1" applyBorder="1" applyAlignment="1">
      <alignment/>
    </xf>
    <xf numFmtId="44" fontId="38" fillId="0" borderId="10" xfId="0" applyNumberFormat="1" applyFont="1" applyBorder="1" applyAlignment="1">
      <alignment/>
    </xf>
    <xf numFmtId="44" fontId="39" fillId="0" borderId="10" xfId="44" applyFont="1" applyBorder="1" applyAlignment="1">
      <alignment/>
    </xf>
    <xf numFmtId="0" fontId="40" fillId="0" borderId="0" xfId="0" applyFont="1" applyAlignment="1">
      <alignment horizontal="left" wrapText="1"/>
    </xf>
    <xf numFmtId="0" fontId="40" fillId="0" borderId="0" xfId="0" applyFont="1" applyAlignment="1">
      <alignment horizontal="center"/>
    </xf>
    <xf numFmtId="0" fontId="41" fillId="0" borderId="0" xfId="0" applyFont="1" applyAlignment="1">
      <alignment horizontal="center"/>
    </xf>
    <xf numFmtId="0" fontId="40"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9"/>
  <sheetViews>
    <sheetView tabSelected="1" zoomScalePageLayoutView="0" workbookViewId="0" topLeftCell="A193">
      <selection activeCell="I206" sqref="I206"/>
    </sheetView>
  </sheetViews>
  <sheetFormatPr defaultColWidth="9.140625" defaultRowHeight="15"/>
  <cols>
    <col min="1" max="1" width="7.8515625" style="1" customWidth="1"/>
    <col min="2" max="2" width="28.28125" style="1" customWidth="1"/>
    <col min="3" max="4" width="9.140625" style="1" customWidth="1"/>
    <col min="5" max="5" width="16.8515625" style="1" customWidth="1"/>
    <col min="6" max="6" width="18.421875" style="1" customWidth="1"/>
    <col min="7" max="16384" width="9.140625" style="1" customWidth="1"/>
  </cols>
  <sheetData>
    <row r="1" spans="1:6" ht="20.25">
      <c r="A1" s="24" t="s">
        <v>0</v>
      </c>
      <c r="B1" s="24"/>
      <c r="C1" s="24"/>
      <c r="D1" s="24"/>
      <c r="E1" s="24"/>
      <c r="F1" s="24"/>
    </row>
    <row r="3" spans="1:6" ht="18.75">
      <c r="A3" s="23" t="s">
        <v>1</v>
      </c>
      <c r="B3" s="23"/>
      <c r="C3" s="23"/>
      <c r="D3" s="23"/>
      <c r="E3" s="23"/>
      <c r="F3" s="23"/>
    </row>
    <row r="4" spans="1:6" ht="18.75">
      <c r="A4" s="23" t="s">
        <v>2</v>
      </c>
      <c r="B4" s="23"/>
      <c r="C4" s="23"/>
      <c r="D4" s="23"/>
      <c r="E4" s="23"/>
      <c r="F4" s="23"/>
    </row>
    <row r="5" spans="1:6" ht="18.75">
      <c r="A5" s="25" t="s">
        <v>97</v>
      </c>
      <c r="B5" s="25"/>
      <c r="C5" s="25"/>
      <c r="D5" s="25"/>
      <c r="E5" s="25"/>
      <c r="F5" s="25"/>
    </row>
    <row r="6" spans="1:6" ht="110.25" customHeight="1">
      <c r="A6" s="22" t="s">
        <v>96</v>
      </c>
      <c r="B6" s="22"/>
      <c r="C6" s="22"/>
      <c r="D6" s="22"/>
      <c r="E6" s="22"/>
      <c r="F6" s="22"/>
    </row>
    <row r="7" ht="18.75">
      <c r="A7" s="5"/>
    </row>
    <row r="8" ht="15.75">
      <c r="A8" s="2" t="s">
        <v>93</v>
      </c>
    </row>
    <row r="9" spans="1:6" ht="15.75">
      <c r="A9" s="15" t="s">
        <v>63</v>
      </c>
      <c r="B9" s="15" t="s">
        <v>11</v>
      </c>
      <c r="C9" s="15" t="s">
        <v>12</v>
      </c>
      <c r="D9" s="15" t="s">
        <v>13</v>
      </c>
      <c r="E9" s="15" t="s">
        <v>14</v>
      </c>
      <c r="F9" s="15" t="s">
        <v>15</v>
      </c>
    </row>
    <row r="10" spans="1:6" ht="47.25">
      <c r="A10" s="11">
        <v>1</v>
      </c>
      <c r="B10" s="12" t="s">
        <v>3</v>
      </c>
      <c r="C10" s="6">
        <v>1</v>
      </c>
      <c r="D10" s="6" t="s">
        <v>16</v>
      </c>
      <c r="E10" s="9">
        <v>0</v>
      </c>
      <c r="F10" s="9">
        <f>E10</f>
        <v>0</v>
      </c>
    </row>
    <row r="11" spans="1:6" ht="15.75">
      <c r="A11" s="13">
        <v>2</v>
      </c>
      <c r="B11" s="14" t="s">
        <v>4</v>
      </c>
      <c r="C11" s="7">
        <v>10000</v>
      </c>
      <c r="D11" s="7" t="s">
        <v>19</v>
      </c>
      <c r="E11" s="10">
        <v>0</v>
      </c>
      <c r="F11" s="10">
        <f aca="true" t="shared" si="0" ref="F11:F46">E11</f>
        <v>0</v>
      </c>
    </row>
    <row r="12" spans="1:6" ht="15.75">
      <c r="A12" s="13">
        <v>3</v>
      </c>
      <c r="B12" s="14" t="s">
        <v>5</v>
      </c>
      <c r="C12" s="7">
        <v>4130</v>
      </c>
      <c r="D12" s="7" t="s">
        <v>22</v>
      </c>
      <c r="E12" s="10"/>
      <c r="F12" s="10">
        <f t="shared" si="0"/>
        <v>0</v>
      </c>
    </row>
    <row r="13" spans="1:6" ht="31.5">
      <c r="A13" s="13">
        <v>4</v>
      </c>
      <c r="B13" s="14" t="s">
        <v>6</v>
      </c>
      <c r="C13" s="7">
        <v>1</v>
      </c>
      <c r="D13" s="7" t="s">
        <v>21</v>
      </c>
      <c r="E13" s="10">
        <v>0</v>
      </c>
      <c r="F13" s="10">
        <f t="shared" si="0"/>
        <v>0</v>
      </c>
    </row>
    <row r="14" spans="1:6" ht="15.75">
      <c r="A14" s="13">
        <v>5</v>
      </c>
      <c r="B14" s="14" t="s">
        <v>7</v>
      </c>
      <c r="C14" s="7">
        <v>10000</v>
      </c>
      <c r="D14" s="7" t="s">
        <v>20</v>
      </c>
      <c r="E14" s="10">
        <v>0</v>
      </c>
      <c r="F14" s="10">
        <f t="shared" si="0"/>
        <v>0</v>
      </c>
    </row>
    <row r="15" spans="1:6" ht="15.75">
      <c r="A15" s="13">
        <v>6</v>
      </c>
      <c r="B15" s="14" t="s">
        <v>8</v>
      </c>
      <c r="C15" s="7">
        <v>1200</v>
      </c>
      <c r="D15" s="7" t="s">
        <v>19</v>
      </c>
      <c r="E15" s="10">
        <v>0</v>
      </c>
      <c r="F15" s="10">
        <f t="shared" si="0"/>
        <v>0</v>
      </c>
    </row>
    <row r="16" spans="1:6" ht="31.5">
      <c r="A16" s="13" t="s">
        <v>10</v>
      </c>
      <c r="B16" s="14" t="s">
        <v>9</v>
      </c>
      <c r="C16" s="7">
        <v>600</v>
      </c>
      <c r="D16" s="7" t="s">
        <v>18</v>
      </c>
      <c r="E16" s="10">
        <v>0</v>
      </c>
      <c r="F16" s="10">
        <f t="shared" si="0"/>
        <v>0</v>
      </c>
    </row>
    <row r="17" spans="1:6" ht="31.5">
      <c r="A17" s="13">
        <v>7</v>
      </c>
      <c r="B17" s="14" t="s">
        <v>23</v>
      </c>
      <c r="C17" s="7">
        <v>675</v>
      </c>
      <c r="D17" s="7" t="s">
        <v>17</v>
      </c>
      <c r="E17" s="10">
        <v>0</v>
      </c>
      <c r="F17" s="10">
        <f t="shared" si="0"/>
        <v>0</v>
      </c>
    </row>
    <row r="18" spans="1:6" ht="31.5">
      <c r="A18" s="13" t="s">
        <v>24</v>
      </c>
      <c r="B18" s="14" t="s">
        <v>27</v>
      </c>
      <c r="C18" s="7">
        <v>200</v>
      </c>
      <c r="D18" s="7" t="s">
        <v>17</v>
      </c>
      <c r="E18" s="10">
        <v>0</v>
      </c>
      <c r="F18" s="10">
        <f t="shared" si="0"/>
        <v>0</v>
      </c>
    </row>
    <row r="19" spans="1:6" ht="31.5">
      <c r="A19" s="13">
        <v>8</v>
      </c>
      <c r="B19" s="14" t="s">
        <v>26</v>
      </c>
      <c r="C19" s="7">
        <v>1000</v>
      </c>
      <c r="D19" s="7" t="s">
        <v>17</v>
      </c>
      <c r="E19" s="10">
        <v>0</v>
      </c>
      <c r="F19" s="10">
        <f t="shared" si="0"/>
        <v>0</v>
      </c>
    </row>
    <row r="20" spans="1:6" ht="31.5">
      <c r="A20" s="11" t="s">
        <v>25</v>
      </c>
      <c r="B20" s="12" t="s">
        <v>28</v>
      </c>
      <c r="C20" s="6">
        <v>300</v>
      </c>
      <c r="D20" s="6" t="s">
        <v>17</v>
      </c>
      <c r="E20" s="9">
        <v>0</v>
      </c>
      <c r="F20" s="9">
        <f t="shared" si="0"/>
        <v>0</v>
      </c>
    </row>
    <row r="21" spans="1:6" ht="31.5">
      <c r="A21" s="11">
        <v>9</v>
      </c>
      <c r="B21" s="12" t="s">
        <v>29</v>
      </c>
      <c r="C21" s="6">
        <v>1</v>
      </c>
      <c r="D21" s="6" t="s">
        <v>16</v>
      </c>
      <c r="E21" s="9">
        <v>0</v>
      </c>
      <c r="F21" s="9">
        <f t="shared" si="0"/>
        <v>0</v>
      </c>
    </row>
    <row r="22" spans="1:6" ht="15.75">
      <c r="A22" s="11">
        <v>10</v>
      </c>
      <c r="B22" s="12" t="s">
        <v>54</v>
      </c>
      <c r="C22" s="6">
        <v>50</v>
      </c>
      <c r="D22" s="6" t="s">
        <v>19</v>
      </c>
      <c r="E22" s="9">
        <v>0</v>
      </c>
      <c r="F22" s="9">
        <f t="shared" si="0"/>
        <v>0</v>
      </c>
    </row>
    <row r="23" spans="1:6" ht="15.75">
      <c r="A23" s="11">
        <v>11</v>
      </c>
      <c r="B23" s="12" t="s">
        <v>53</v>
      </c>
      <c r="C23" s="6">
        <v>2385</v>
      </c>
      <c r="D23" s="6" t="s">
        <v>22</v>
      </c>
      <c r="E23" s="9">
        <v>0</v>
      </c>
      <c r="F23" s="9">
        <f t="shared" si="0"/>
        <v>0</v>
      </c>
    </row>
    <row r="24" spans="1:6" ht="15.75">
      <c r="A24" s="11">
        <v>12</v>
      </c>
      <c r="B24" s="12" t="s">
        <v>51</v>
      </c>
      <c r="C24" s="6">
        <v>1</v>
      </c>
      <c r="D24" s="6" t="s">
        <v>21</v>
      </c>
      <c r="E24" s="9">
        <v>0</v>
      </c>
      <c r="F24" s="9">
        <f t="shared" si="0"/>
        <v>0</v>
      </c>
    </row>
    <row r="25" spans="1:6" ht="15.75">
      <c r="A25" s="11">
        <v>13</v>
      </c>
      <c r="B25" s="12" t="s">
        <v>50</v>
      </c>
      <c r="C25" s="6">
        <v>1</v>
      </c>
      <c r="D25" s="6" t="s">
        <v>21</v>
      </c>
      <c r="E25" s="9">
        <v>0</v>
      </c>
      <c r="F25" s="9">
        <f t="shared" si="0"/>
        <v>0</v>
      </c>
    </row>
    <row r="26" spans="1:6" ht="15.75">
      <c r="A26" s="11">
        <v>14</v>
      </c>
      <c r="B26" s="12" t="s">
        <v>52</v>
      </c>
      <c r="C26" s="6">
        <v>1</v>
      </c>
      <c r="D26" s="6" t="s">
        <v>21</v>
      </c>
      <c r="E26" s="9">
        <v>0</v>
      </c>
      <c r="F26" s="9">
        <f t="shared" si="0"/>
        <v>0</v>
      </c>
    </row>
    <row r="27" spans="1:6" ht="15.75">
      <c r="A27" s="11">
        <v>15</v>
      </c>
      <c r="B27" s="12" t="s">
        <v>49</v>
      </c>
      <c r="C27" s="6">
        <v>1</v>
      </c>
      <c r="D27" s="6" t="s">
        <v>21</v>
      </c>
      <c r="E27" s="9">
        <v>0</v>
      </c>
      <c r="F27" s="9">
        <f t="shared" si="0"/>
        <v>0</v>
      </c>
    </row>
    <row r="28" spans="1:6" ht="15.75">
      <c r="A28" s="11">
        <v>16</v>
      </c>
      <c r="B28" s="12" t="s">
        <v>48</v>
      </c>
      <c r="C28" s="6">
        <v>1</v>
      </c>
      <c r="D28" s="6" t="s">
        <v>21</v>
      </c>
      <c r="E28" s="9">
        <v>0</v>
      </c>
      <c r="F28" s="9">
        <f t="shared" si="0"/>
        <v>0</v>
      </c>
    </row>
    <row r="29" spans="1:6" ht="15.75">
      <c r="A29" s="11">
        <v>17</v>
      </c>
      <c r="B29" s="12" t="s">
        <v>47</v>
      </c>
      <c r="C29" s="6">
        <v>1</v>
      </c>
      <c r="D29" s="6" t="s">
        <v>21</v>
      </c>
      <c r="E29" s="9">
        <v>0</v>
      </c>
      <c r="F29" s="9">
        <f t="shared" si="0"/>
        <v>0</v>
      </c>
    </row>
    <row r="30" spans="1:6" ht="15.75">
      <c r="A30" s="11">
        <v>18</v>
      </c>
      <c r="B30" s="12" t="s">
        <v>46</v>
      </c>
      <c r="C30" s="6">
        <v>65</v>
      </c>
      <c r="D30" s="6" t="s">
        <v>22</v>
      </c>
      <c r="E30" s="9">
        <v>0</v>
      </c>
      <c r="F30" s="9">
        <f t="shared" si="0"/>
        <v>0</v>
      </c>
    </row>
    <row r="31" spans="1:6" ht="15.75">
      <c r="A31" s="11">
        <v>19</v>
      </c>
      <c r="B31" s="12" t="s">
        <v>45</v>
      </c>
      <c r="C31" s="6">
        <v>200</v>
      </c>
      <c r="D31" s="6" t="s">
        <v>22</v>
      </c>
      <c r="E31" s="9">
        <v>0</v>
      </c>
      <c r="F31" s="9">
        <f t="shared" si="0"/>
        <v>0</v>
      </c>
    </row>
    <row r="32" spans="1:6" ht="47.25">
      <c r="A32" s="11">
        <v>20</v>
      </c>
      <c r="B32" s="12" t="s">
        <v>44</v>
      </c>
      <c r="C32" s="6">
        <v>1</v>
      </c>
      <c r="D32" s="6" t="s">
        <v>16</v>
      </c>
      <c r="E32" s="9">
        <v>0</v>
      </c>
      <c r="F32" s="9">
        <f t="shared" si="0"/>
        <v>0</v>
      </c>
    </row>
    <row r="33" spans="1:6" ht="31.5">
      <c r="A33" s="11">
        <v>21</v>
      </c>
      <c r="B33" s="12" t="s">
        <v>43</v>
      </c>
      <c r="C33" s="6">
        <v>1</v>
      </c>
      <c r="D33" s="6" t="s">
        <v>16</v>
      </c>
      <c r="E33" s="9">
        <v>0</v>
      </c>
      <c r="F33" s="9">
        <f t="shared" si="0"/>
        <v>0</v>
      </c>
    </row>
    <row r="34" spans="1:6" ht="47.25">
      <c r="A34" s="11">
        <v>22</v>
      </c>
      <c r="B34" s="12" t="s">
        <v>42</v>
      </c>
      <c r="C34" s="6">
        <v>1</v>
      </c>
      <c r="D34" s="6" t="s">
        <v>16</v>
      </c>
      <c r="E34" s="9">
        <v>0</v>
      </c>
      <c r="F34" s="9">
        <f t="shared" si="0"/>
        <v>0</v>
      </c>
    </row>
    <row r="35" spans="1:6" ht="31.5">
      <c r="A35" s="11">
        <v>23</v>
      </c>
      <c r="B35" s="12" t="s">
        <v>41</v>
      </c>
      <c r="C35" s="6">
        <v>6</v>
      </c>
      <c r="D35" s="6" t="s">
        <v>21</v>
      </c>
      <c r="E35" s="9">
        <v>0</v>
      </c>
      <c r="F35" s="9">
        <f t="shared" si="0"/>
        <v>0</v>
      </c>
    </row>
    <row r="36" spans="1:6" ht="15.75">
      <c r="A36" s="11">
        <v>24</v>
      </c>
      <c r="B36" s="12" t="s">
        <v>40</v>
      </c>
      <c r="C36" s="6">
        <v>500</v>
      </c>
      <c r="D36" s="6" t="s">
        <v>20</v>
      </c>
      <c r="E36" s="9">
        <v>0</v>
      </c>
      <c r="F36" s="9">
        <f t="shared" si="0"/>
        <v>0</v>
      </c>
    </row>
    <row r="37" spans="1:6" ht="15.75">
      <c r="A37" s="11">
        <v>25</v>
      </c>
      <c r="B37" s="12" t="s">
        <v>39</v>
      </c>
      <c r="C37" s="6">
        <v>1320</v>
      </c>
      <c r="D37" s="6" t="s">
        <v>22</v>
      </c>
      <c r="E37" s="9">
        <v>0</v>
      </c>
      <c r="F37" s="9">
        <f>E37</f>
        <v>0</v>
      </c>
    </row>
    <row r="38" spans="1:6" ht="15.75">
      <c r="A38" s="11">
        <v>26</v>
      </c>
      <c r="B38" s="12" t="s">
        <v>38</v>
      </c>
      <c r="C38" s="6">
        <v>120</v>
      </c>
      <c r="D38" s="6" t="s">
        <v>22</v>
      </c>
      <c r="E38" s="9">
        <v>0</v>
      </c>
      <c r="F38" s="9">
        <f t="shared" si="0"/>
        <v>0</v>
      </c>
    </row>
    <row r="39" spans="1:6" ht="15.75">
      <c r="A39" s="11">
        <v>27</v>
      </c>
      <c r="B39" s="12" t="s">
        <v>37</v>
      </c>
      <c r="C39" s="6">
        <v>1030</v>
      </c>
      <c r="D39" s="6" t="s">
        <v>22</v>
      </c>
      <c r="E39" s="9">
        <v>0</v>
      </c>
      <c r="F39" s="9">
        <f t="shared" si="0"/>
        <v>0</v>
      </c>
    </row>
    <row r="40" spans="1:6" ht="15.75">
      <c r="A40" s="11">
        <v>28</v>
      </c>
      <c r="B40" s="12" t="s">
        <v>36</v>
      </c>
      <c r="C40" s="6">
        <v>15</v>
      </c>
      <c r="D40" s="6" t="s">
        <v>20</v>
      </c>
      <c r="E40" s="9">
        <v>0</v>
      </c>
      <c r="F40" s="9">
        <f t="shared" si="0"/>
        <v>0</v>
      </c>
    </row>
    <row r="41" spans="1:6" ht="15.75">
      <c r="A41" s="13">
        <v>29</v>
      </c>
      <c r="B41" s="14" t="s">
        <v>35</v>
      </c>
      <c r="C41" s="7">
        <v>1</v>
      </c>
      <c r="D41" s="7" t="s">
        <v>21</v>
      </c>
      <c r="E41" s="10">
        <v>0</v>
      </c>
      <c r="F41" s="10">
        <f t="shared" si="0"/>
        <v>0</v>
      </c>
    </row>
    <row r="42" spans="1:6" ht="15.75">
      <c r="A42" s="11">
        <v>30</v>
      </c>
      <c r="B42" s="12" t="s">
        <v>34</v>
      </c>
      <c r="C42" s="6">
        <v>1</v>
      </c>
      <c r="D42" s="6" t="s">
        <v>16</v>
      </c>
      <c r="E42" s="9">
        <v>0</v>
      </c>
      <c r="F42" s="9">
        <f t="shared" si="0"/>
        <v>0</v>
      </c>
    </row>
    <row r="43" spans="1:6" ht="15.75">
      <c r="A43" s="16">
        <v>31</v>
      </c>
      <c r="B43" s="17" t="s">
        <v>33</v>
      </c>
      <c r="C43" s="18">
        <v>1</v>
      </c>
      <c r="D43" s="18" t="s">
        <v>16</v>
      </c>
      <c r="E43" s="19">
        <v>0</v>
      </c>
      <c r="F43" s="19">
        <f t="shared" si="0"/>
        <v>0</v>
      </c>
    </row>
    <row r="44" spans="1:6" ht="15.75">
      <c r="A44" s="13">
        <v>32</v>
      </c>
      <c r="B44" s="14" t="s">
        <v>32</v>
      </c>
      <c r="C44" s="7">
        <v>1</v>
      </c>
      <c r="D44" s="7" t="s">
        <v>16</v>
      </c>
      <c r="E44" s="10">
        <v>0</v>
      </c>
      <c r="F44" s="10">
        <f t="shared" si="0"/>
        <v>0</v>
      </c>
    </row>
    <row r="45" spans="1:6" ht="31.5">
      <c r="A45" s="13">
        <v>33</v>
      </c>
      <c r="B45" s="14" t="s">
        <v>31</v>
      </c>
      <c r="C45" s="7">
        <v>1</v>
      </c>
      <c r="D45" s="7" t="s">
        <v>16</v>
      </c>
      <c r="E45" s="10">
        <v>0</v>
      </c>
      <c r="F45" s="10">
        <f t="shared" si="0"/>
        <v>0</v>
      </c>
    </row>
    <row r="46" spans="1:6" ht="15.75">
      <c r="A46" s="13">
        <v>34</v>
      </c>
      <c r="B46" s="14" t="s">
        <v>30</v>
      </c>
      <c r="C46" s="7">
        <v>1</v>
      </c>
      <c r="D46" s="7" t="s">
        <v>16</v>
      </c>
      <c r="E46" s="10">
        <v>0</v>
      </c>
      <c r="F46" s="10">
        <f t="shared" si="0"/>
        <v>0</v>
      </c>
    </row>
    <row r="47" spans="1:6" ht="15.75">
      <c r="A47" s="11">
        <v>35</v>
      </c>
      <c r="B47" s="12" t="s">
        <v>56</v>
      </c>
      <c r="C47" s="6"/>
      <c r="D47" s="6"/>
      <c r="E47" s="9"/>
      <c r="F47" s="9"/>
    </row>
    <row r="48" ht="15.75">
      <c r="A48" s="1" t="s">
        <v>98</v>
      </c>
    </row>
    <row r="49" spans="2:6" ht="15.75">
      <c r="B49" s="2" t="s">
        <v>55</v>
      </c>
      <c r="C49" s="2"/>
      <c r="D49" s="2"/>
      <c r="E49" s="21"/>
      <c r="F49" s="21">
        <f>SUM(F10:F48)</f>
        <v>0</v>
      </c>
    </row>
    <row r="51" spans="1:5" ht="15.75">
      <c r="A51" s="2" t="s">
        <v>57</v>
      </c>
      <c r="C51" s="6"/>
      <c r="D51" s="6"/>
      <c r="E51" s="6"/>
    </row>
    <row r="52" spans="3:5" ht="15.75">
      <c r="C52" s="8"/>
      <c r="D52" s="8"/>
      <c r="E52" s="8"/>
    </row>
    <row r="53" spans="1:5" ht="15.75">
      <c r="A53" s="2" t="s">
        <v>58</v>
      </c>
      <c r="C53" s="6"/>
      <c r="D53" s="6"/>
      <c r="E53" s="6"/>
    </row>
    <row r="55" spans="1:5" ht="15.75">
      <c r="A55" s="2" t="s">
        <v>59</v>
      </c>
      <c r="C55" s="6"/>
      <c r="D55" s="6"/>
      <c r="E55" s="6"/>
    </row>
    <row r="57" ht="15.75">
      <c r="A57" s="2" t="s">
        <v>60</v>
      </c>
    </row>
    <row r="59" spans="1:5" ht="15.75">
      <c r="A59" s="2" t="s">
        <v>62</v>
      </c>
      <c r="C59" s="6"/>
      <c r="D59" s="6"/>
      <c r="E59" s="6"/>
    </row>
    <row r="60" ht="15.75">
      <c r="A60" s="2"/>
    </row>
    <row r="61" spans="1:5" ht="15.75">
      <c r="A61" s="2" t="s">
        <v>61</v>
      </c>
      <c r="C61" s="6"/>
      <c r="D61" s="6"/>
      <c r="E61" s="6"/>
    </row>
    <row r="62" ht="15.75">
      <c r="A62" s="2"/>
    </row>
    <row r="63" spans="1:5" ht="15.75">
      <c r="A63" s="2" t="s">
        <v>65</v>
      </c>
      <c r="C63" s="6"/>
      <c r="D63" s="6"/>
      <c r="E63" s="6"/>
    </row>
    <row r="64" ht="15.75">
      <c r="A64" s="2" t="s">
        <v>64</v>
      </c>
    </row>
    <row r="65" spans="3:5" ht="15.75">
      <c r="C65" s="6"/>
      <c r="D65" s="6"/>
      <c r="E65" s="6"/>
    </row>
    <row r="66" spans="1:5" ht="15.75">
      <c r="A66" s="2" t="s">
        <v>66</v>
      </c>
      <c r="C66" s="6"/>
      <c r="D66" s="6"/>
      <c r="E66" s="6"/>
    </row>
    <row r="67" ht="15.75">
      <c r="A67" s="2"/>
    </row>
    <row r="68" spans="1:5" ht="15.75">
      <c r="A68" s="2" t="s">
        <v>67</v>
      </c>
      <c r="C68" s="6"/>
      <c r="D68" s="6"/>
      <c r="E68" s="6"/>
    </row>
    <row r="69" spans="1:5" ht="15.75">
      <c r="A69" s="2"/>
      <c r="C69" s="8"/>
      <c r="D69" s="8"/>
      <c r="E69" s="8"/>
    </row>
    <row r="70" spans="1:5" ht="15.75">
      <c r="A70" s="2" t="s">
        <v>68</v>
      </c>
      <c r="C70" s="6"/>
      <c r="D70" s="6"/>
      <c r="E70" s="6"/>
    </row>
    <row r="72" spans="1:5" ht="15.75">
      <c r="A72" s="2" t="s">
        <v>65</v>
      </c>
      <c r="C72" s="6"/>
      <c r="D72" s="6"/>
      <c r="E72" s="6"/>
    </row>
    <row r="73" ht="15.75">
      <c r="A73" s="2" t="s">
        <v>64</v>
      </c>
    </row>
    <row r="74" spans="3:5" ht="15.75">
      <c r="C74" s="6"/>
      <c r="D74" s="6"/>
      <c r="E74" s="6"/>
    </row>
    <row r="77" spans="1:5" ht="15.75">
      <c r="A77" s="2" t="s">
        <v>69</v>
      </c>
      <c r="C77" s="8"/>
      <c r="D77" s="8"/>
      <c r="E77" s="8"/>
    </row>
    <row r="78" ht="15.75">
      <c r="A78" s="2"/>
    </row>
    <row r="79" spans="1:5" ht="15.75">
      <c r="A79" s="2" t="s">
        <v>70</v>
      </c>
      <c r="C79" s="6"/>
      <c r="D79" s="6"/>
      <c r="E79" s="6"/>
    </row>
    <row r="80" ht="15.75">
      <c r="A80" s="2"/>
    </row>
    <row r="81" spans="1:5" ht="15.75">
      <c r="A81" s="2" t="s">
        <v>71</v>
      </c>
      <c r="C81" s="6"/>
      <c r="D81" s="6"/>
      <c r="E81" s="6"/>
    </row>
    <row r="82" ht="15.75">
      <c r="A82" s="2"/>
    </row>
    <row r="83" spans="1:5" ht="15.75">
      <c r="A83" s="2" t="s">
        <v>72</v>
      </c>
      <c r="C83" s="6"/>
      <c r="D83" s="6"/>
      <c r="E83" s="6"/>
    </row>
    <row r="84" spans="1:5" ht="15.75">
      <c r="A84" s="2" t="s">
        <v>73</v>
      </c>
      <c r="C84" s="7"/>
      <c r="D84" s="7"/>
      <c r="E84" s="7"/>
    </row>
    <row r="86" spans="1:5" ht="15.75">
      <c r="A86" s="2" t="s">
        <v>74</v>
      </c>
      <c r="C86" s="6"/>
      <c r="D86" s="6"/>
      <c r="E86" s="6"/>
    </row>
    <row r="87" spans="1:5" ht="15.75">
      <c r="A87" s="2" t="s">
        <v>75</v>
      </c>
      <c r="C87" s="7"/>
      <c r="D87" s="7"/>
      <c r="E87" s="7"/>
    </row>
    <row r="89" spans="1:5" ht="15.75">
      <c r="A89" s="2" t="s">
        <v>65</v>
      </c>
      <c r="C89" s="6"/>
      <c r="D89" s="6"/>
      <c r="E89" s="6"/>
    </row>
    <row r="90" spans="1:5" ht="15.75">
      <c r="A90" s="2" t="s">
        <v>64</v>
      </c>
      <c r="C90" s="7"/>
      <c r="D90" s="7"/>
      <c r="E90" s="7"/>
    </row>
    <row r="92" ht="15.75">
      <c r="A92" s="2" t="s">
        <v>76</v>
      </c>
    </row>
    <row r="93" ht="15.75">
      <c r="A93" s="2"/>
    </row>
    <row r="94" spans="1:5" ht="15.75">
      <c r="A94" s="2" t="s">
        <v>77</v>
      </c>
      <c r="C94" s="6"/>
      <c r="D94" s="6"/>
      <c r="E94" s="6"/>
    </row>
    <row r="95" ht="15.75">
      <c r="A95" s="2"/>
    </row>
    <row r="96" spans="1:5" ht="15.75">
      <c r="A96" s="2" t="s">
        <v>78</v>
      </c>
      <c r="C96" s="6"/>
      <c r="D96" s="6"/>
      <c r="E96" s="6"/>
    </row>
    <row r="97" spans="1:5" ht="15.75">
      <c r="A97" s="2"/>
      <c r="C97" s="7"/>
      <c r="D97" s="7"/>
      <c r="E97" s="7"/>
    </row>
    <row r="98" ht="15.75">
      <c r="A98" s="2"/>
    </row>
    <row r="99" spans="1:5" ht="15.75">
      <c r="A99" s="2" t="s">
        <v>77</v>
      </c>
      <c r="C99" s="6"/>
      <c r="D99" s="6"/>
      <c r="E99" s="6"/>
    </row>
    <row r="100" ht="15.75">
      <c r="A100" s="2"/>
    </row>
    <row r="101" spans="1:5" ht="15.75">
      <c r="A101" s="2" t="s">
        <v>78</v>
      </c>
      <c r="C101" s="8"/>
      <c r="D101" s="8"/>
      <c r="E101" s="8"/>
    </row>
    <row r="102" spans="3:5" ht="15.75">
      <c r="C102" s="6"/>
      <c r="D102" s="6"/>
      <c r="E102" s="6"/>
    </row>
    <row r="110" ht="15.75">
      <c r="A110" s="2" t="s">
        <v>92</v>
      </c>
    </row>
    <row r="111" spans="1:6" ht="15.75">
      <c r="A111" s="15" t="s">
        <v>63</v>
      </c>
      <c r="B111" s="15" t="s">
        <v>11</v>
      </c>
      <c r="C111" s="15" t="s">
        <v>12</v>
      </c>
      <c r="D111" s="15" t="s">
        <v>13</v>
      </c>
      <c r="E111" s="15" t="s">
        <v>14</v>
      </c>
      <c r="F111" s="15" t="s">
        <v>15</v>
      </c>
    </row>
    <row r="112" spans="1:6" ht="15.75">
      <c r="A112" s="1">
        <v>1</v>
      </c>
      <c r="B112" s="1" t="s">
        <v>80</v>
      </c>
      <c r="C112" s="1">
        <v>1200</v>
      </c>
      <c r="D112" s="1" t="s">
        <v>19</v>
      </c>
      <c r="E112" s="4"/>
      <c r="F112" s="4">
        <f>C112*E112</f>
        <v>0</v>
      </c>
    </row>
    <row r="113" spans="1:6" ht="15.75">
      <c r="A113" s="7">
        <v>2</v>
      </c>
      <c r="B113" s="7" t="s">
        <v>81</v>
      </c>
      <c r="C113" s="7">
        <v>2095</v>
      </c>
      <c r="D113" s="7" t="s">
        <v>22</v>
      </c>
      <c r="E113" s="10"/>
      <c r="F113" s="10">
        <f aca="true" t="shared" si="1" ref="F113:F122">C113*E113</f>
        <v>0</v>
      </c>
    </row>
    <row r="114" spans="1:6" ht="15.75">
      <c r="A114" s="1">
        <v>3</v>
      </c>
      <c r="B114" s="1" t="s">
        <v>82</v>
      </c>
      <c r="C114" s="1">
        <v>3</v>
      </c>
      <c r="D114" s="1" t="s">
        <v>21</v>
      </c>
      <c r="E114" s="4"/>
      <c r="F114" s="4">
        <f t="shared" si="1"/>
        <v>0</v>
      </c>
    </row>
    <row r="115" spans="1:6" ht="15.75">
      <c r="A115" s="7">
        <v>4</v>
      </c>
      <c r="B115" s="7" t="s">
        <v>84</v>
      </c>
      <c r="C115" s="7">
        <v>4</v>
      </c>
      <c r="D115" s="7" t="s">
        <v>21</v>
      </c>
      <c r="E115" s="10"/>
      <c r="F115" s="10">
        <f t="shared" si="1"/>
        <v>0</v>
      </c>
    </row>
    <row r="116" spans="1:6" ht="31.5">
      <c r="A116" s="1">
        <v>5</v>
      </c>
      <c r="B116" s="3" t="s">
        <v>83</v>
      </c>
      <c r="C116" s="1">
        <v>1</v>
      </c>
      <c r="D116" s="1" t="s">
        <v>16</v>
      </c>
      <c r="E116" s="4"/>
      <c r="F116" s="4">
        <f t="shared" si="1"/>
        <v>0</v>
      </c>
    </row>
    <row r="117" spans="1:6" ht="15.75">
      <c r="A117" s="7">
        <v>6</v>
      </c>
      <c r="B117" s="7" t="s">
        <v>85</v>
      </c>
      <c r="C117" s="7">
        <v>1445</v>
      </c>
      <c r="D117" s="7" t="s">
        <v>22</v>
      </c>
      <c r="E117" s="10"/>
      <c r="F117" s="10">
        <f t="shared" si="1"/>
        <v>0</v>
      </c>
    </row>
    <row r="118" spans="1:6" ht="15.75">
      <c r="A118" s="1">
        <v>7</v>
      </c>
      <c r="B118" s="1" t="s">
        <v>86</v>
      </c>
      <c r="C118" s="1">
        <v>29</v>
      </c>
      <c r="D118" s="1" t="s">
        <v>21</v>
      </c>
      <c r="E118" s="4"/>
      <c r="F118" s="4">
        <f t="shared" si="1"/>
        <v>0</v>
      </c>
    </row>
    <row r="119" spans="1:6" ht="31.5">
      <c r="A119" s="7">
        <v>8</v>
      </c>
      <c r="B119" s="14" t="s">
        <v>87</v>
      </c>
      <c r="C119" s="7">
        <v>1</v>
      </c>
      <c r="D119" s="7" t="s">
        <v>16</v>
      </c>
      <c r="E119" s="10"/>
      <c r="F119" s="10">
        <f t="shared" si="1"/>
        <v>0</v>
      </c>
    </row>
    <row r="120" spans="1:6" ht="15.75">
      <c r="A120" s="1">
        <v>9</v>
      </c>
      <c r="B120" s="1" t="s">
        <v>88</v>
      </c>
      <c r="C120" s="1">
        <v>1</v>
      </c>
      <c r="D120" s="1" t="s">
        <v>16</v>
      </c>
      <c r="E120" s="4"/>
      <c r="F120" s="4">
        <f t="shared" si="1"/>
        <v>0</v>
      </c>
    </row>
    <row r="121" spans="1:6" ht="15.75">
      <c r="A121" s="7">
        <v>10</v>
      </c>
      <c r="B121" s="7" t="s">
        <v>32</v>
      </c>
      <c r="C121" s="7">
        <v>1</v>
      </c>
      <c r="D121" s="7" t="s">
        <v>16</v>
      </c>
      <c r="E121" s="10"/>
      <c r="F121" s="10">
        <f t="shared" si="1"/>
        <v>0</v>
      </c>
    </row>
    <row r="122" spans="1:6" ht="31.5">
      <c r="A122" s="7">
        <v>11</v>
      </c>
      <c r="B122" s="14" t="s">
        <v>89</v>
      </c>
      <c r="C122" s="7">
        <v>1</v>
      </c>
      <c r="D122" s="7" t="s">
        <v>16</v>
      </c>
      <c r="E122" s="10"/>
      <c r="F122" s="10">
        <f t="shared" si="1"/>
        <v>0</v>
      </c>
    </row>
    <row r="123" ht="15.75">
      <c r="A123" s="1" t="s">
        <v>98</v>
      </c>
    </row>
    <row r="124" spans="2:6" ht="15.75">
      <c r="B124" s="2" t="s">
        <v>79</v>
      </c>
      <c r="E124" s="20">
        <f>SUM(E112:E122)</f>
        <v>0</v>
      </c>
      <c r="F124" s="20">
        <f>SUM(F112:F123)</f>
        <v>0</v>
      </c>
    </row>
    <row r="126" spans="1:5" ht="15.75">
      <c r="A126" s="2" t="s">
        <v>90</v>
      </c>
      <c r="C126" s="6"/>
      <c r="D126" s="6"/>
      <c r="E126" s="6"/>
    </row>
    <row r="127" spans="3:5" ht="15.75">
      <c r="C127" s="8"/>
      <c r="D127" s="8"/>
      <c r="E127" s="8"/>
    </row>
    <row r="128" spans="1:5" ht="15.75">
      <c r="A128" s="2" t="s">
        <v>58</v>
      </c>
      <c r="C128" s="6"/>
      <c r="D128" s="6"/>
      <c r="E128" s="6"/>
    </row>
    <row r="130" spans="1:5" ht="15.75">
      <c r="A130" s="2" t="s">
        <v>59</v>
      </c>
      <c r="C130" s="6"/>
      <c r="D130" s="6"/>
      <c r="E130" s="6"/>
    </row>
    <row r="132" ht="15.75">
      <c r="A132" s="2" t="s">
        <v>60</v>
      </c>
    </row>
    <row r="134" spans="1:5" ht="15.75">
      <c r="A134" s="2" t="s">
        <v>62</v>
      </c>
      <c r="C134" s="6"/>
      <c r="D134" s="6"/>
      <c r="E134" s="6"/>
    </row>
    <row r="135" ht="15.75">
      <c r="A135" s="2"/>
    </row>
    <row r="136" spans="1:5" ht="15.75">
      <c r="A136" s="2" t="s">
        <v>61</v>
      </c>
      <c r="C136" s="6"/>
      <c r="D136" s="6"/>
      <c r="E136" s="6"/>
    </row>
    <row r="137" ht="15.75">
      <c r="A137" s="2"/>
    </row>
    <row r="138" spans="1:5" ht="15.75">
      <c r="A138" s="2" t="s">
        <v>65</v>
      </c>
      <c r="C138" s="6"/>
      <c r="D138" s="6"/>
      <c r="E138" s="6"/>
    </row>
    <row r="139" ht="15.75">
      <c r="A139" s="2" t="s">
        <v>64</v>
      </c>
    </row>
    <row r="140" spans="3:5" ht="15.75">
      <c r="C140" s="6"/>
      <c r="D140" s="6"/>
      <c r="E140" s="6"/>
    </row>
    <row r="142" spans="1:5" ht="15.75">
      <c r="A142" s="2" t="s">
        <v>66</v>
      </c>
      <c r="C142" s="6"/>
      <c r="D142" s="6"/>
      <c r="E142" s="6"/>
    </row>
    <row r="143" ht="15.75">
      <c r="A143" s="2"/>
    </row>
    <row r="144" spans="1:5" ht="15.75">
      <c r="A144" s="2" t="s">
        <v>67</v>
      </c>
      <c r="C144" s="6"/>
      <c r="D144" s="6"/>
      <c r="E144" s="6"/>
    </row>
    <row r="145" spans="1:5" ht="15.75">
      <c r="A145" s="2"/>
      <c r="C145" s="8"/>
      <c r="D145" s="8"/>
      <c r="E145" s="8"/>
    </row>
    <row r="146" spans="1:5" ht="15.75">
      <c r="A146" s="2" t="s">
        <v>68</v>
      </c>
      <c r="C146" s="6"/>
      <c r="D146" s="6"/>
      <c r="E146" s="6"/>
    </row>
    <row r="148" spans="1:5" ht="15.75">
      <c r="A148" s="2" t="s">
        <v>65</v>
      </c>
      <c r="C148" s="6"/>
      <c r="D148" s="6"/>
      <c r="E148" s="6"/>
    </row>
    <row r="149" ht="15.75">
      <c r="A149" s="2" t="s">
        <v>64</v>
      </c>
    </row>
    <row r="150" spans="3:5" ht="15.75">
      <c r="C150" s="6"/>
      <c r="D150" s="6"/>
      <c r="E150" s="6"/>
    </row>
    <row r="152" spans="1:5" ht="15.75">
      <c r="A152" s="2" t="s">
        <v>69</v>
      </c>
      <c r="C152" s="8"/>
      <c r="D152" s="8"/>
      <c r="E152" s="8"/>
    </row>
    <row r="153" ht="15.75">
      <c r="A153" s="2"/>
    </row>
    <row r="154" spans="1:5" ht="15.75">
      <c r="A154" s="2" t="s">
        <v>70</v>
      </c>
      <c r="C154" s="6"/>
      <c r="D154" s="6"/>
      <c r="E154" s="6"/>
    </row>
    <row r="155" ht="15.75">
      <c r="A155" s="2"/>
    </row>
    <row r="156" spans="1:5" ht="15.75">
      <c r="A156" s="2" t="s">
        <v>71</v>
      </c>
      <c r="C156" s="6"/>
      <c r="D156" s="6"/>
      <c r="E156" s="6"/>
    </row>
    <row r="157" ht="15.75">
      <c r="A157" s="2"/>
    </row>
    <row r="158" spans="1:5" ht="15.75">
      <c r="A158" s="2" t="s">
        <v>72</v>
      </c>
      <c r="C158" s="6"/>
      <c r="D158" s="6"/>
      <c r="E158" s="6"/>
    </row>
    <row r="159" spans="1:5" ht="15.75">
      <c r="A159" s="2" t="s">
        <v>73</v>
      </c>
      <c r="C159" s="7"/>
      <c r="D159" s="7"/>
      <c r="E159" s="7"/>
    </row>
    <row r="161" spans="1:5" ht="15.75">
      <c r="A161" s="2" t="s">
        <v>74</v>
      </c>
      <c r="C161" s="6"/>
      <c r="D161" s="6"/>
      <c r="E161" s="6"/>
    </row>
    <row r="162" spans="1:5" ht="15.75">
      <c r="A162" s="2" t="s">
        <v>75</v>
      </c>
      <c r="C162" s="7"/>
      <c r="D162" s="7"/>
      <c r="E162" s="7"/>
    </row>
    <row r="164" spans="1:5" ht="15.75">
      <c r="A164" s="2" t="s">
        <v>65</v>
      </c>
      <c r="C164" s="6"/>
      <c r="D164" s="6"/>
      <c r="E164" s="6"/>
    </row>
    <row r="165" spans="1:5" ht="15.75">
      <c r="A165" s="2" t="s">
        <v>64</v>
      </c>
      <c r="C165" s="7"/>
      <c r="D165" s="7"/>
      <c r="E165" s="7"/>
    </row>
    <row r="167" ht="15.75">
      <c r="A167" s="2" t="s">
        <v>76</v>
      </c>
    </row>
    <row r="168" ht="15.75">
      <c r="A168" s="2"/>
    </row>
    <row r="169" spans="1:5" ht="15.75">
      <c r="A169" s="2" t="s">
        <v>77</v>
      </c>
      <c r="C169" s="6"/>
      <c r="D169" s="6"/>
      <c r="E169" s="6"/>
    </row>
    <row r="170" ht="15.75">
      <c r="A170" s="2"/>
    </row>
    <row r="171" spans="1:5" ht="15.75">
      <c r="A171" s="2" t="s">
        <v>78</v>
      </c>
      <c r="C171" s="6"/>
      <c r="D171" s="6"/>
      <c r="E171" s="6"/>
    </row>
    <row r="172" spans="1:5" ht="15.75">
      <c r="A172" s="2"/>
      <c r="C172" s="7"/>
      <c r="D172" s="7"/>
      <c r="E172" s="7"/>
    </row>
    <row r="173" ht="15.75">
      <c r="A173" s="2"/>
    </row>
    <row r="174" spans="1:5" ht="15.75">
      <c r="A174" s="2" t="s">
        <v>77</v>
      </c>
      <c r="C174" s="6"/>
      <c r="D174" s="6"/>
      <c r="E174" s="6"/>
    </row>
    <row r="175" ht="15.75">
      <c r="A175" s="2"/>
    </row>
    <row r="176" spans="1:5" ht="15.75">
      <c r="A176" s="2" t="s">
        <v>78</v>
      </c>
      <c r="C176" s="8"/>
      <c r="D176" s="8"/>
      <c r="E176" s="8"/>
    </row>
    <row r="177" spans="3:5" ht="15.75">
      <c r="C177" s="6"/>
      <c r="D177" s="6"/>
      <c r="E177" s="6"/>
    </row>
    <row r="178" spans="3:5" ht="15.75">
      <c r="C178" s="8"/>
      <c r="D178" s="8"/>
      <c r="E178" s="8"/>
    </row>
    <row r="179" spans="3:5" ht="15.75">
      <c r="C179" s="8"/>
      <c r="D179" s="8"/>
      <c r="E179" s="8"/>
    </row>
    <row r="180" spans="3:5" ht="15.75">
      <c r="C180" s="8"/>
      <c r="D180" s="8"/>
      <c r="E180" s="8"/>
    </row>
    <row r="181" spans="3:5" ht="15.75">
      <c r="C181" s="8"/>
      <c r="D181" s="8"/>
      <c r="E181" s="8"/>
    </row>
    <row r="182" spans="3:5" ht="15.75">
      <c r="C182" s="8"/>
      <c r="D182" s="8"/>
      <c r="E182" s="8"/>
    </row>
    <row r="183" spans="3:5" ht="15.75">
      <c r="C183" s="8"/>
      <c r="D183" s="8"/>
      <c r="E183" s="8"/>
    </row>
    <row r="184" spans="3:5" ht="15.75">
      <c r="C184" s="8"/>
      <c r="D184" s="8"/>
      <c r="E184" s="8"/>
    </row>
    <row r="185" spans="3:5" ht="15.75">
      <c r="C185" s="8"/>
      <c r="D185" s="8"/>
      <c r="E185" s="8"/>
    </row>
    <row r="186" spans="3:5" ht="15.75">
      <c r="C186" s="8"/>
      <c r="D186" s="8"/>
      <c r="E186" s="8"/>
    </row>
    <row r="187" spans="3:5" ht="15.75">
      <c r="C187" s="8"/>
      <c r="D187" s="8"/>
      <c r="E187" s="8"/>
    </row>
    <row r="188" spans="3:5" ht="15.75">
      <c r="C188" s="8"/>
      <c r="D188" s="8"/>
      <c r="E188" s="8"/>
    </row>
    <row r="189" spans="3:5" ht="15.75">
      <c r="C189" s="8"/>
      <c r="D189" s="8"/>
      <c r="E189" s="8"/>
    </row>
    <row r="190" spans="3:5" ht="15.75">
      <c r="C190" s="8"/>
      <c r="D190" s="8"/>
      <c r="E190" s="8"/>
    </row>
    <row r="191" spans="3:5" ht="15.75">
      <c r="C191" s="8"/>
      <c r="D191" s="8"/>
      <c r="E191" s="8"/>
    </row>
    <row r="192" spans="3:5" ht="15.75">
      <c r="C192" s="8"/>
      <c r="D192" s="8"/>
      <c r="E192" s="8"/>
    </row>
    <row r="193" spans="3:5" ht="15.75">
      <c r="C193" s="8"/>
      <c r="D193" s="8"/>
      <c r="E193" s="8"/>
    </row>
    <row r="195" ht="15.75">
      <c r="A195" s="2" t="s">
        <v>91</v>
      </c>
    </row>
    <row r="196" spans="1:6" ht="15.75">
      <c r="A196" s="15" t="s">
        <v>63</v>
      </c>
      <c r="B196" s="15" t="s">
        <v>11</v>
      </c>
      <c r="C196" s="15" t="s">
        <v>12</v>
      </c>
      <c r="D196" s="15" t="s">
        <v>13</v>
      </c>
      <c r="E196" s="15" t="s">
        <v>14</v>
      </c>
      <c r="F196" s="15" t="s">
        <v>15</v>
      </c>
    </row>
    <row r="197" spans="1:6" ht="15.75">
      <c r="A197" s="1">
        <v>1</v>
      </c>
      <c r="B197" s="1" t="s">
        <v>80</v>
      </c>
      <c r="C197" s="1">
        <v>700</v>
      </c>
      <c r="D197" s="1" t="s">
        <v>19</v>
      </c>
      <c r="E197" s="4"/>
      <c r="F197" s="4">
        <f>C197*E197</f>
        <v>0</v>
      </c>
    </row>
    <row r="198" spans="1:6" ht="15.75">
      <c r="A198" s="7">
        <v>2</v>
      </c>
      <c r="B198" s="7" t="s">
        <v>99</v>
      </c>
      <c r="C198" s="7">
        <v>264</v>
      </c>
      <c r="D198" s="7" t="s">
        <v>22</v>
      </c>
      <c r="E198" s="10"/>
      <c r="F198" s="10">
        <f aca="true" t="shared" si="2" ref="F198:F213">C198*E198</f>
        <v>0</v>
      </c>
    </row>
    <row r="199" spans="1:6" ht="15.75">
      <c r="A199" s="1">
        <v>3</v>
      </c>
      <c r="B199" s="1" t="s">
        <v>100</v>
      </c>
      <c r="C199" s="1">
        <v>1260</v>
      </c>
      <c r="D199" s="1" t="s">
        <v>22</v>
      </c>
      <c r="E199" s="4"/>
      <c r="F199" s="4">
        <f t="shared" si="2"/>
        <v>0</v>
      </c>
    </row>
    <row r="200" spans="1:6" ht="15.75">
      <c r="A200" s="7">
        <v>4</v>
      </c>
      <c r="B200" s="7" t="s">
        <v>101</v>
      </c>
      <c r="C200" s="7">
        <v>6</v>
      </c>
      <c r="D200" s="7" t="s">
        <v>21</v>
      </c>
      <c r="E200" s="10"/>
      <c r="F200" s="10">
        <f t="shared" si="2"/>
        <v>0</v>
      </c>
    </row>
    <row r="201" spans="1:6" ht="15.75">
      <c r="A201" s="1">
        <v>5</v>
      </c>
      <c r="B201" s="1" t="s">
        <v>102</v>
      </c>
      <c r="C201" s="1">
        <v>4</v>
      </c>
      <c r="D201" s="1" t="s">
        <v>21</v>
      </c>
      <c r="E201" s="4"/>
      <c r="F201" s="4">
        <f t="shared" si="2"/>
        <v>0</v>
      </c>
    </row>
    <row r="202" spans="1:6" ht="15.75">
      <c r="A202" s="7">
        <v>6</v>
      </c>
      <c r="B202" s="7" t="s">
        <v>103</v>
      </c>
      <c r="C202" s="7">
        <v>6</v>
      </c>
      <c r="D202" s="7" t="s">
        <v>21</v>
      </c>
      <c r="E202" s="10"/>
      <c r="F202" s="10">
        <f t="shared" si="2"/>
        <v>0</v>
      </c>
    </row>
    <row r="203" spans="1:6" ht="15.75">
      <c r="A203" s="1">
        <v>7</v>
      </c>
      <c r="B203" s="1" t="s">
        <v>104</v>
      </c>
      <c r="C203" s="1">
        <v>5</v>
      </c>
      <c r="D203" s="1" t="s">
        <v>21</v>
      </c>
      <c r="E203" s="4"/>
      <c r="F203" s="4">
        <f t="shared" si="2"/>
        <v>0</v>
      </c>
    </row>
    <row r="204" spans="1:6" ht="15.75">
      <c r="A204" s="7">
        <v>8</v>
      </c>
      <c r="B204" s="7" t="s">
        <v>105</v>
      </c>
      <c r="C204" s="7">
        <v>1</v>
      </c>
      <c r="D204" s="7" t="s">
        <v>21</v>
      </c>
      <c r="E204" s="10"/>
      <c r="F204" s="10">
        <f t="shared" si="2"/>
        <v>0</v>
      </c>
    </row>
    <row r="205" spans="1:6" ht="15.75">
      <c r="A205" s="1">
        <v>9</v>
      </c>
      <c r="B205" s="1" t="s">
        <v>106</v>
      </c>
      <c r="C205" s="1">
        <v>2</v>
      </c>
      <c r="D205" s="1" t="s">
        <v>21</v>
      </c>
      <c r="E205" s="4"/>
      <c r="F205" s="4">
        <f t="shared" si="2"/>
        <v>0</v>
      </c>
    </row>
    <row r="206" spans="1:6" ht="15.75">
      <c r="A206" s="7">
        <v>10</v>
      </c>
      <c r="B206" s="7" t="s">
        <v>107</v>
      </c>
      <c r="C206" s="7">
        <v>9</v>
      </c>
      <c r="D206" s="7" t="s">
        <v>21</v>
      </c>
      <c r="E206" s="10"/>
      <c r="F206" s="10">
        <f t="shared" si="2"/>
        <v>0</v>
      </c>
    </row>
    <row r="207" spans="1:6" ht="15.75">
      <c r="A207" s="1">
        <v>11</v>
      </c>
      <c r="B207" s="1" t="s">
        <v>108</v>
      </c>
      <c r="C207" s="1">
        <v>6</v>
      </c>
      <c r="D207" s="1" t="s">
        <v>21</v>
      </c>
      <c r="E207" s="4"/>
      <c r="F207" s="4">
        <f t="shared" si="2"/>
        <v>0</v>
      </c>
    </row>
    <row r="208" spans="1:6" ht="15.75">
      <c r="A208" s="7">
        <v>12</v>
      </c>
      <c r="B208" s="7" t="s">
        <v>109</v>
      </c>
      <c r="C208" s="7">
        <v>13</v>
      </c>
      <c r="D208" s="7" t="s">
        <v>21</v>
      </c>
      <c r="E208" s="10"/>
      <c r="F208" s="10">
        <f t="shared" si="2"/>
        <v>0</v>
      </c>
    </row>
    <row r="209" spans="1:6" ht="15.75">
      <c r="A209" s="1">
        <v>13</v>
      </c>
      <c r="B209" s="1" t="s">
        <v>110</v>
      </c>
      <c r="C209" s="1">
        <v>4</v>
      </c>
      <c r="D209" s="1" t="s">
        <v>21</v>
      </c>
      <c r="E209" s="4"/>
      <c r="F209" s="4">
        <f t="shared" si="2"/>
        <v>0</v>
      </c>
    </row>
    <row r="210" spans="1:6" ht="15.75">
      <c r="A210" s="7">
        <v>14</v>
      </c>
      <c r="B210" s="7" t="s">
        <v>111</v>
      </c>
      <c r="C210" s="7">
        <v>10</v>
      </c>
      <c r="D210" s="7" t="s">
        <v>94</v>
      </c>
      <c r="E210" s="10"/>
      <c r="F210" s="10">
        <f t="shared" si="2"/>
        <v>0</v>
      </c>
    </row>
    <row r="211" spans="1:6" ht="15.75">
      <c r="A211" s="1">
        <v>15</v>
      </c>
      <c r="B211" s="1" t="s">
        <v>112</v>
      </c>
      <c r="C211" s="1">
        <v>2</v>
      </c>
      <c r="D211" s="1" t="s">
        <v>21</v>
      </c>
      <c r="E211" s="4"/>
      <c r="F211" s="4">
        <f t="shared" si="2"/>
        <v>0</v>
      </c>
    </row>
    <row r="212" spans="1:6" ht="31.5">
      <c r="A212" s="7">
        <v>16</v>
      </c>
      <c r="B212" s="14" t="s">
        <v>113</v>
      </c>
      <c r="C212" s="7">
        <v>30</v>
      </c>
      <c r="D212" s="7" t="s">
        <v>21</v>
      </c>
      <c r="E212" s="10"/>
      <c r="F212" s="10">
        <f t="shared" si="2"/>
        <v>0</v>
      </c>
    </row>
    <row r="213" spans="1:6" ht="31.5">
      <c r="A213" s="1">
        <v>17</v>
      </c>
      <c r="B213" s="3" t="s">
        <v>114</v>
      </c>
      <c r="C213" s="1">
        <v>1</v>
      </c>
      <c r="D213" s="1" t="s">
        <v>16</v>
      </c>
      <c r="E213" s="4"/>
      <c r="F213" s="4">
        <f t="shared" si="2"/>
        <v>0</v>
      </c>
    </row>
    <row r="214" ht="15.75">
      <c r="A214" s="1" t="s">
        <v>98</v>
      </c>
    </row>
    <row r="215" spans="2:6" ht="15.75">
      <c r="B215" s="2" t="s">
        <v>95</v>
      </c>
      <c r="E215" s="20">
        <f>SUM(E197:E213)</f>
        <v>0</v>
      </c>
      <c r="F215" s="20">
        <f>SUM(F197:F214)</f>
        <v>0</v>
      </c>
    </row>
    <row r="217" spans="1:5" ht="15.75">
      <c r="A217" s="2" t="s">
        <v>90</v>
      </c>
      <c r="C217" s="6"/>
      <c r="D217" s="6"/>
      <c r="E217" s="6"/>
    </row>
    <row r="218" spans="3:5" ht="15.75">
      <c r="C218" s="8"/>
      <c r="D218" s="8"/>
      <c r="E218" s="8"/>
    </row>
    <row r="219" spans="1:5" ht="15.75">
      <c r="A219" s="2" t="s">
        <v>58</v>
      </c>
      <c r="C219" s="6"/>
      <c r="D219" s="6"/>
      <c r="E219" s="6"/>
    </row>
    <row r="221" spans="1:5" ht="15.75">
      <c r="A221" s="2" t="s">
        <v>59</v>
      </c>
      <c r="C221" s="6"/>
      <c r="D221" s="6"/>
      <c r="E221" s="6"/>
    </row>
    <row r="223" ht="15.75">
      <c r="A223" s="2" t="s">
        <v>60</v>
      </c>
    </row>
    <row r="225" spans="1:5" ht="15.75">
      <c r="A225" s="2" t="s">
        <v>62</v>
      </c>
      <c r="C225" s="6"/>
      <c r="D225" s="6"/>
      <c r="E225" s="6"/>
    </row>
    <row r="226" ht="15.75">
      <c r="A226" s="2"/>
    </row>
    <row r="227" spans="1:5" ht="15.75">
      <c r="A227" s="2" t="s">
        <v>61</v>
      </c>
      <c r="C227" s="6"/>
      <c r="D227" s="6"/>
      <c r="E227" s="6"/>
    </row>
    <row r="228" ht="15.75">
      <c r="A228" s="2"/>
    </row>
    <row r="229" spans="1:5" ht="15.75">
      <c r="A229" s="2" t="s">
        <v>65</v>
      </c>
      <c r="C229" s="6"/>
      <c r="D229" s="6"/>
      <c r="E229" s="6"/>
    </row>
    <row r="230" ht="15.75">
      <c r="A230" s="2" t="s">
        <v>64</v>
      </c>
    </row>
    <row r="231" spans="3:5" ht="15.75">
      <c r="C231" s="6"/>
      <c r="D231" s="6"/>
      <c r="E231" s="6"/>
    </row>
    <row r="233" spans="1:5" ht="15.75">
      <c r="A233" s="2" t="s">
        <v>66</v>
      </c>
      <c r="C233" s="6"/>
      <c r="D233" s="6"/>
      <c r="E233" s="6"/>
    </row>
    <row r="234" ht="15.75">
      <c r="A234" s="2"/>
    </row>
    <row r="235" ht="15.75">
      <c r="A235" s="2"/>
    </row>
    <row r="236" spans="1:5" ht="15.75">
      <c r="A236" s="2" t="s">
        <v>67</v>
      </c>
      <c r="C236" s="6"/>
      <c r="D236" s="6"/>
      <c r="E236" s="6"/>
    </row>
    <row r="237" spans="1:5" ht="15.75">
      <c r="A237" s="2"/>
      <c r="C237" s="8"/>
      <c r="D237" s="8"/>
      <c r="E237" s="8"/>
    </row>
    <row r="238" spans="1:5" ht="15.75">
      <c r="A238" s="2" t="s">
        <v>68</v>
      </c>
      <c r="C238" s="6"/>
      <c r="D238" s="6"/>
      <c r="E238" s="6"/>
    </row>
    <row r="240" spans="1:5" ht="15.75">
      <c r="A240" s="2" t="s">
        <v>65</v>
      </c>
      <c r="C240" s="6"/>
      <c r="D240" s="6"/>
      <c r="E240" s="6"/>
    </row>
    <row r="241" ht="409.5">
      <c r="A241" s="2" t="s">
        <v>64</v>
      </c>
    </row>
    <row r="242" spans="3:5" ht="409.5">
      <c r="C242" s="6"/>
      <c r="D242" s="6"/>
      <c r="E242" s="6"/>
    </row>
    <row r="244" spans="1:5" ht="15.75">
      <c r="A244" s="2" t="s">
        <v>69</v>
      </c>
      <c r="C244" s="8"/>
      <c r="D244" s="8"/>
      <c r="E244" s="8"/>
    </row>
    <row r="245" ht="15.75">
      <c r="A245" s="2"/>
    </row>
    <row r="246" spans="1:5" ht="409.5">
      <c r="A246" s="2" t="s">
        <v>70</v>
      </c>
      <c r="C246" s="6"/>
      <c r="D246" s="6"/>
      <c r="E246" s="6"/>
    </row>
    <row r="247" ht="15.75">
      <c r="A247" s="2"/>
    </row>
    <row r="248" spans="1:5" ht="15.75">
      <c r="A248" s="2" t="s">
        <v>71</v>
      </c>
      <c r="C248" s="6"/>
      <c r="D248" s="6"/>
      <c r="E248" s="6"/>
    </row>
    <row r="249" ht="15.75">
      <c r="A249" s="2"/>
    </row>
    <row r="250" spans="1:5" ht="15.75">
      <c r="A250" s="2" t="s">
        <v>72</v>
      </c>
      <c r="C250" s="6"/>
      <c r="D250" s="6"/>
      <c r="E250" s="6"/>
    </row>
    <row r="251" spans="1:5" ht="15.75">
      <c r="A251" s="2" t="s">
        <v>73</v>
      </c>
      <c r="C251" s="7"/>
      <c r="D251" s="7"/>
      <c r="E251" s="7"/>
    </row>
    <row r="253" spans="1:5" ht="15.75">
      <c r="A253" s="2" t="s">
        <v>74</v>
      </c>
      <c r="C253" s="6"/>
      <c r="D253" s="6"/>
      <c r="E253" s="6"/>
    </row>
    <row r="254" spans="1:5" ht="15.75">
      <c r="A254" s="2" t="s">
        <v>75</v>
      </c>
      <c r="C254" s="7"/>
      <c r="D254" s="7"/>
      <c r="E254" s="7"/>
    </row>
    <row r="256" spans="1:5" ht="15.75">
      <c r="A256" s="2" t="s">
        <v>65</v>
      </c>
      <c r="C256" s="6"/>
      <c r="D256" s="6"/>
      <c r="E256" s="6"/>
    </row>
    <row r="257" spans="1:5" ht="15.75">
      <c r="A257" s="2" t="s">
        <v>64</v>
      </c>
      <c r="C257" s="7"/>
      <c r="D257" s="7"/>
      <c r="E257" s="7"/>
    </row>
    <row r="259" ht="15.75">
      <c r="A259" s="2" t="s">
        <v>76</v>
      </c>
    </row>
    <row r="260" ht="15.75">
      <c r="A260" s="2"/>
    </row>
    <row r="261" spans="1:5" ht="409.5">
      <c r="A261" s="2" t="s">
        <v>77</v>
      </c>
      <c r="C261" s="6"/>
      <c r="D261" s="6"/>
      <c r="E261" s="6"/>
    </row>
    <row r="262" ht="15.75">
      <c r="A262" s="2"/>
    </row>
    <row r="263" spans="1:5" ht="15.75">
      <c r="A263" s="2" t="s">
        <v>78</v>
      </c>
      <c r="C263" s="6"/>
      <c r="D263" s="6"/>
      <c r="E263" s="6"/>
    </row>
    <row r="264" spans="1:5" ht="15.75">
      <c r="A264" s="2"/>
      <c r="C264" s="7"/>
      <c r="D264" s="7"/>
      <c r="E264" s="7"/>
    </row>
    <row r="265" ht="15.75">
      <c r="A265" s="2"/>
    </row>
    <row r="266" spans="1:5" ht="15.75">
      <c r="A266" s="2" t="s">
        <v>77</v>
      </c>
      <c r="C266" s="6"/>
      <c r="D266" s="6"/>
      <c r="E266" s="6"/>
    </row>
    <row r="267" ht="15.75">
      <c r="A267" s="2"/>
    </row>
    <row r="268" spans="1:5" ht="15.75">
      <c r="A268" s="2" t="s">
        <v>78</v>
      </c>
      <c r="C268" s="8"/>
      <c r="D268" s="8"/>
      <c r="E268" s="8"/>
    </row>
    <row r="269" spans="3:5" ht="15.75">
      <c r="C269" s="6"/>
      <c r="D269" s="6"/>
      <c r="E269" s="6"/>
    </row>
  </sheetData>
  <sheetProtection/>
  <mergeCells count="5">
    <mergeCell ref="A6:F6"/>
    <mergeCell ref="A3:F3"/>
    <mergeCell ref="A4:F4"/>
    <mergeCell ref="A1:F1"/>
    <mergeCell ref="A5:F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Cherokee Nation Businesses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Carlin</dc:creator>
  <cp:keywords/>
  <dc:description/>
  <cp:lastModifiedBy>Jason Carlin</cp:lastModifiedBy>
  <cp:lastPrinted>2014-11-04T21:46:52Z</cp:lastPrinted>
  <dcterms:created xsi:type="dcterms:W3CDTF">2014-11-04T19:13:07Z</dcterms:created>
  <dcterms:modified xsi:type="dcterms:W3CDTF">2014-11-06T20:44:35Z</dcterms:modified>
  <cp:category/>
  <cp:version/>
  <cp:contentType/>
  <cp:contentStatus/>
</cp:coreProperties>
</file>