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NE Purchasing\Rebecca S Files\Casino Scenting\"/>
    </mc:Choice>
  </mc:AlternateContent>
  <xr:revisionPtr revIDLastSave="0" documentId="8_{D9C82A41-C65F-45C7-A585-EBC423356105}" xr6:coauthVersionLast="47" xr6:coauthVersionMax="47" xr10:uidLastSave="{00000000-0000-0000-0000-000000000000}"/>
  <bookViews>
    <workbookView xWindow="59895" yWindow="3045" windowWidth="14400" windowHeight="7365" xr2:uid="{00000000-000D-0000-FFFF-FFFF00000000}"/>
  </bookViews>
  <sheets>
    <sheet name="BID SHEET" sheetId="1" r:id="rId1"/>
    <sheet name="CNE SOUTH" sheetId="2" r:id="rId2"/>
    <sheet name="CNE NORTH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E38" i="2"/>
  <c r="E32" i="2"/>
  <c r="E17" i="2"/>
  <c r="E2" i="2"/>
  <c r="E22" i="3"/>
  <c r="E16" i="3"/>
  <c r="E10" i="3"/>
  <c r="E6" i="3"/>
  <c r="E1" i="3"/>
</calcChain>
</file>

<file path=xl/sharedStrings.xml><?xml version="1.0" encoding="utf-8"?>
<sst xmlns="http://schemas.openxmlformats.org/spreadsheetml/2006/main" count="443" uniqueCount="166">
  <si>
    <t>Bidders Response Sheet</t>
  </si>
  <si>
    <t>Actual On Site</t>
  </si>
  <si>
    <t>Notes</t>
  </si>
  <si>
    <t>Locations</t>
  </si>
  <si>
    <t>Materials/Parts &amp; Equipment Rental Costs, i.e. Cost Plus Percentage</t>
  </si>
  <si>
    <t>Return Call</t>
  </si>
  <si>
    <t>Equipment Rental Cost + % (markup &gt;15% will be disqualified)</t>
  </si>
  <si>
    <t>Materials Cost + % (markup &gt;15% will be disqualified)</t>
  </si>
  <si>
    <t>Parts Cost + % (markup &gt;15% will be disqualified)</t>
  </si>
  <si>
    <t>Notes: It is acceptable for the Bidder to furnish a more comprehensive rate schedule better reflecting the Bidder's rate structure.</t>
  </si>
  <si>
    <t xml:space="preserve">Scenting Service </t>
  </si>
  <si>
    <t>Annual Rates</t>
  </si>
  <si>
    <t>AHU</t>
  </si>
  <si>
    <t>Area Served</t>
  </si>
  <si>
    <t>AHU Location</t>
  </si>
  <si>
    <t>Runtime</t>
  </si>
  <si>
    <t>CFM</t>
  </si>
  <si>
    <t>Mounting Location</t>
  </si>
  <si>
    <t>West Siloam Springs</t>
  </si>
  <si>
    <t>SRTU-2</t>
  </si>
  <si>
    <t>Smoke Shop Gaming Floor</t>
  </si>
  <si>
    <t>Smoke Shop Roof</t>
  </si>
  <si>
    <t>24 HR</t>
  </si>
  <si>
    <t>Duct (roof)</t>
  </si>
  <si>
    <t>SRTU-3</t>
  </si>
  <si>
    <t>AHU-4</t>
  </si>
  <si>
    <t>OTB Room/Poker Room/Host Office/East Bar</t>
  </si>
  <si>
    <t>Casino Roof</t>
  </si>
  <si>
    <t>AHU-5</t>
  </si>
  <si>
    <t>Casino Gaming Floor</t>
  </si>
  <si>
    <t>AHU-6</t>
  </si>
  <si>
    <t>AHU-7</t>
  </si>
  <si>
    <t>AHU-8</t>
  </si>
  <si>
    <t>AHU-9</t>
  </si>
  <si>
    <t>AHU-10</t>
  </si>
  <si>
    <t>High Limit Slots/Qualla Ballroom (east side)</t>
  </si>
  <si>
    <t>East Entry</t>
  </si>
  <si>
    <t>Wall Mount Scenting</t>
  </si>
  <si>
    <t>South Entry</t>
  </si>
  <si>
    <t>West Entry</t>
  </si>
  <si>
    <t>Roland</t>
  </si>
  <si>
    <t>AHU-1</t>
  </si>
  <si>
    <t>AHU-2</t>
  </si>
  <si>
    <t>AHU-3</t>
  </si>
  <si>
    <t>Banquet Area</t>
  </si>
  <si>
    <t>AHU-13</t>
  </si>
  <si>
    <t>Hotel Corridors</t>
  </si>
  <si>
    <t>Hotel Roof</t>
  </si>
  <si>
    <t>RTU-1</t>
  </si>
  <si>
    <t>Gaming Floor</t>
  </si>
  <si>
    <t>Travel Plaza (Attic)</t>
  </si>
  <si>
    <t>Duct</t>
  </si>
  <si>
    <t>RTU-3</t>
  </si>
  <si>
    <t>Trucker's Lounge</t>
  </si>
  <si>
    <t>Intermitent</t>
  </si>
  <si>
    <t>RTU-6</t>
  </si>
  <si>
    <t>Main Sales Area</t>
  </si>
  <si>
    <t>Fort Gibson</t>
  </si>
  <si>
    <t>Casino Floor</t>
  </si>
  <si>
    <t>Roof</t>
  </si>
  <si>
    <t>Tahlequah (new location)</t>
  </si>
  <si>
    <t>Ballroom</t>
  </si>
  <si>
    <t>Pre-Function</t>
  </si>
  <si>
    <t>North Entry</t>
  </si>
  <si>
    <t>Center Entry</t>
  </si>
  <si>
    <t>South Entry (by restaurant)</t>
  </si>
  <si>
    <t>Sallisaw</t>
  </si>
  <si>
    <t>Ground (Outside)</t>
  </si>
  <si>
    <t>Duct Mount (Outside)</t>
  </si>
  <si>
    <t>Grove - 2 AHU's</t>
  </si>
  <si>
    <t>AHU Number</t>
  </si>
  <si>
    <t>Runtime Per Day (hours)</t>
  </si>
  <si>
    <t>AHU 1</t>
  </si>
  <si>
    <t>AHU 2</t>
  </si>
  <si>
    <t xml:space="preserve">Gaming Floor Restrooms </t>
  </si>
  <si>
    <t>4 Restrooms</t>
  </si>
  <si>
    <t>N/A</t>
  </si>
  <si>
    <t>South Coffeyville - 2 AHU's</t>
  </si>
  <si>
    <t>RTU 5</t>
  </si>
  <si>
    <t>Outdoor ground mount</t>
  </si>
  <si>
    <t>RTU 6</t>
  </si>
  <si>
    <t>2 Restrooms</t>
  </si>
  <si>
    <t>Ramona - 2 AHU's</t>
  </si>
  <si>
    <t>AHU 7</t>
  </si>
  <si>
    <t>Bar Stage Area</t>
  </si>
  <si>
    <t>AHU 5</t>
  </si>
  <si>
    <t>Back of House</t>
  </si>
  <si>
    <t>DOA 1</t>
  </si>
  <si>
    <t>DOA 2</t>
  </si>
  <si>
    <t>Split System</t>
  </si>
  <si>
    <t>Banquet Room</t>
  </si>
  <si>
    <t>Indoors on floor level</t>
  </si>
  <si>
    <t>Above Ceiling</t>
  </si>
  <si>
    <t>Hard Rock Casino Tulsa</t>
  </si>
  <si>
    <t>Average  Per Day    (hours)</t>
  </si>
  <si>
    <t>Casino 1</t>
  </si>
  <si>
    <t>Casino 1 roof</t>
  </si>
  <si>
    <t>24 hr</t>
  </si>
  <si>
    <t>AHU 12</t>
  </si>
  <si>
    <t>Casino Entry</t>
  </si>
  <si>
    <t>Casino 2</t>
  </si>
  <si>
    <t>Casino 2 roof</t>
  </si>
  <si>
    <t>RTU-4</t>
  </si>
  <si>
    <t>RTU-2A</t>
  </si>
  <si>
    <t>RTU -3A</t>
  </si>
  <si>
    <t>RTU -5A</t>
  </si>
  <si>
    <t>RTU 7</t>
  </si>
  <si>
    <t>RTU  30</t>
  </si>
  <si>
    <t>PK Elevator</t>
  </si>
  <si>
    <t xml:space="preserve">Garage </t>
  </si>
  <si>
    <t xml:space="preserve">Garage  </t>
  </si>
  <si>
    <t>PK  ENT</t>
  </si>
  <si>
    <t>Garage Entrance</t>
  </si>
  <si>
    <t>Garage Entrance Roof</t>
  </si>
  <si>
    <t>24hr</t>
  </si>
  <si>
    <t>AHU 19</t>
  </si>
  <si>
    <t>Casino 3</t>
  </si>
  <si>
    <t>Casino 3 Roof</t>
  </si>
  <si>
    <t>AHU 31</t>
  </si>
  <si>
    <t>AHU 32</t>
  </si>
  <si>
    <t>AHU34</t>
  </si>
  <si>
    <t>AHU 36</t>
  </si>
  <si>
    <t>Casino 4</t>
  </si>
  <si>
    <t>AHU 6</t>
  </si>
  <si>
    <t>Convention Center</t>
  </si>
  <si>
    <t>Convention Center roof</t>
  </si>
  <si>
    <t>AHU 8</t>
  </si>
  <si>
    <t>AHU 9</t>
  </si>
  <si>
    <t>The Joint</t>
  </si>
  <si>
    <t>The Joint Roof</t>
  </si>
  <si>
    <t>BFC 1</t>
  </si>
  <si>
    <t>Sky Bridge</t>
  </si>
  <si>
    <t>Above drop ceiling</t>
  </si>
  <si>
    <t>BFC 5</t>
  </si>
  <si>
    <t>TAHU 1</t>
  </si>
  <si>
    <t>Hard Rock Tower</t>
  </si>
  <si>
    <t>19th Floor Roof</t>
  </si>
  <si>
    <t>RTU 2B</t>
  </si>
  <si>
    <t>Cherokee Tower</t>
  </si>
  <si>
    <t>7th Floor Roof</t>
  </si>
  <si>
    <t>RTU 5B</t>
  </si>
  <si>
    <t>AHU 37</t>
  </si>
  <si>
    <t>Suite Tower</t>
  </si>
  <si>
    <t>Suite Tower Roof</t>
  </si>
  <si>
    <t>Will Rogers Downs</t>
  </si>
  <si>
    <t>Hard Rock</t>
  </si>
  <si>
    <t>Tahlequah</t>
  </si>
  <si>
    <t>Ramona</t>
  </si>
  <si>
    <t>S. Coffeyville</t>
  </si>
  <si>
    <t>Grove</t>
  </si>
  <si>
    <t xml:space="preserve"> Amount ($)</t>
  </si>
  <si>
    <t>Service Call Guaranteed Response Time</t>
  </si>
  <si>
    <t>Ft. Gibson</t>
  </si>
  <si>
    <t>AHU 4-1</t>
  </si>
  <si>
    <t>Casino 4 Roof</t>
  </si>
  <si>
    <t>AHU 4-2</t>
  </si>
  <si>
    <t>AHU 4-3</t>
  </si>
  <si>
    <t>AHU 4-4</t>
  </si>
  <si>
    <t>AHU 4-5</t>
  </si>
  <si>
    <t>AHU 4-7</t>
  </si>
  <si>
    <t>Non-Smoking</t>
  </si>
  <si>
    <t>BFC 2</t>
  </si>
  <si>
    <t>BFC 3</t>
  </si>
  <si>
    <t>BFC 4</t>
  </si>
  <si>
    <t>28 Restrooms</t>
  </si>
  <si>
    <t>wall mount scenting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</si>
</sst>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/>
    <xf numFmtId="0" fontId="5" fillId="0" borderId="0" xfId="0" applyFont="1" applyAlignme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/>
    <xf numFmtId="0" fontId="5" fillId="0" borderId="4" xfId="0" applyFont="1" applyBorder="1" applyAlignment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2" xfId="0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44" fontId="2" fillId="0" borderId="15" xfId="2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4" borderId="21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164" fontId="2" fillId="0" borderId="21" xfId="1" applyNumberFormat="1" applyFont="1" applyBorder="1" applyAlignment="1">
      <alignment horizontal="center"/>
    </xf>
    <xf numFmtId="0" fontId="0" fillId="0" borderId="21" xfId="0" applyBorder="1"/>
    <xf numFmtId="164" fontId="0" fillId="3" borderId="21" xfId="1" applyNumberFormat="1" applyFont="1" applyFill="1" applyBorder="1" applyAlignment="1">
      <alignment horizontal="center"/>
    </xf>
    <xf numFmtId="164" fontId="0" fillId="3" borderId="21" xfId="1" applyNumberFormat="1" applyFont="1" applyFill="1" applyBorder="1" applyAlignment="1"/>
    <xf numFmtId="164" fontId="0" fillId="0" borderId="21" xfId="1" applyNumberFormat="1" applyFont="1" applyBorder="1" applyAlignment="1">
      <alignment horizontal="center"/>
    </xf>
    <xf numFmtId="0" fontId="0" fillId="0" borderId="21" xfId="0" applyFill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0" fillId="3" borderId="20" xfId="0" applyFill="1" applyBorder="1" applyAlignment="1">
      <alignment horizontal="center"/>
    </xf>
    <xf numFmtId="164" fontId="0" fillId="3" borderId="8" xfId="1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0" borderId="20" xfId="0" quotePrefix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0" fillId="3" borderId="8" xfId="1" applyNumberFormat="1" applyFont="1" applyFill="1" applyBorder="1" applyAlignment="1"/>
    <xf numFmtId="0" fontId="0" fillId="2" borderId="2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0" fontId="4" fillId="2" borderId="19" xfId="0" applyFont="1" applyFill="1" applyBorder="1" applyAlignment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164" fontId="4" fillId="2" borderId="27" xfId="0" applyNumberFormat="1" applyFont="1" applyFill="1" applyBorder="1" applyAlignment="1"/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0" fontId="4" fillId="2" borderId="18" xfId="0" applyFont="1" applyFill="1" applyBorder="1" applyAlignment="1">
      <alignment horizontal="center"/>
    </xf>
    <xf numFmtId="164" fontId="4" fillId="2" borderId="9" xfId="0" applyNumberFormat="1" applyFont="1" applyFill="1" applyBorder="1" applyAlignment="1"/>
    <xf numFmtId="0" fontId="4" fillId="2" borderId="21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4" fillId="5" borderId="15" xfId="0" applyFont="1" applyFill="1" applyBorder="1" applyAlignment="1"/>
    <xf numFmtId="0" fontId="4" fillId="5" borderId="18" xfId="0" applyFont="1" applyFill="1" applyBorder="1" applyAlignment="1"/>
    <xf numFmtId="0" fontId="4" fillId="5" borderId="16" xfId="0" applyFont="1" applyFill="1" applyBorder="1" applyAlignment="1"/>
    <xf numFmtId="164" fontId="4" fillId="5" borderId="18" xfId="0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44" fontId="2" fillId="0" borderId="21" xfId="2" applyFont="1" applyBorder="1" applyAlignment="1">
      <alignment horizontal="center"/>
    </xf>
    <xf numFmtId="44" fontId="2" fillId="0" borderId="15" xfId="2" applyFont="1" applyBorder="1" applyAlignment="1">
      <alignment horizontal="center"/>
    </xf>
    <xf numFmtId="44" fontId="2" fillId="0" borderId="16" xfId="2" applyFont="1" applyBorder="1" applyAlignment="1">
      <alignment horizontal="center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4" fontId="2" fillId="0" borderId="24" xfId="2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0" borderId="9" xfId="0" applyBorder="1" applyAlignment="1">
      <alignment horizontal="left"/>
    </xf>
    <xf numFmtId="9" fontId="2" fillId="0" borderId="21" xfId="3" applyFont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5" fillId="0" borderId="18" xfId="0" applyFont="1" applyBorder="1" applyAlignment="1"/>
    <xf numFmtId="0" fontId="5" fillId="0" borderId="16" xfId="0" applyFont="1" applyBorder="1" applyAlignment="1"/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2" borderId="17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0</xdr:row>
      <xdr:rowOff>9525</xdr:rowOff>
    </xdr:from>
    <xdr:to>
      <xdr:col>6</xdr:col>
      <xdr:colOff>714375</xdr:colOff>
      <xdr:row>4</xdr:row>
      <xdr:rowOff>171450</xdr:rowOff>
    </xdr:to>
    <xdr:pic>
      <xdr:nvPicPr>
        <xdr:cNvPr id="1058" name="Picture 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1738" y="9525"/>
          <a:ext cx="3938587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zoomScaleNormal="100" workbookViewId="0">
      <selection activeCell="A16" sqref="A16:D16"/>
    </sheetView>
  </sheetViews>
  <sheetFormatPr defaultRowHeight="14.5" x14ac:dyDescent="0.35"/>
  <cols>
    <col min="3" max="3" width="15.453125" customWidth="1"/>
    <col min="4" max="4" width="31.54296875" customWidth="1"/>
    <col min="6" max="6" width="5.54296875" customWidth="1"/>
    <col min="7" max="7" width="41.81640625" style="8" customWidth="1"/>
    <col min="8" max="8" width="8.81640625" hidden="1" customWidth="1"/>
    <col min="9" max="9" width="9.08984375" hidden="1" customWidth="1"/>
    <col min="10" max="10" width="8.81640625" hidden="1" customWidth="1"/>
  </cols>
  <sheetData>
    <row r="1" spans="1:12" x14ac:dyDescent="0.35">
      <c r="A1" s="92"/>
      <c r="B1" s="92"/>
      <c r="C1" s="92"/>
      <c r="D1" s="92"/>
      <c r="E1" s="92"/>
      <c r="F1" s="92"/>
      <c r="G1" s="92"/>
    </row>
    <row r="2" spans="1:12" x14ac:dyDescent="0.35">
      <c r="A2" s="92"/>
      <c r="B2" s="92"/>
      <c r="C2" s="92"/>
      <c r="D2" s="92"/>
      <c r="E2" s="92"/>
      <c r="F2" s="92"/>
      <c r="G2" s="92"/>
    </row>
    <row r="3" spans="1:12" ht="28.75" customHeight="1" x14ac:dyDescent="0.35">
      <c r="A3" s="92"/>
      <c r="B3" s="92"/>
      <c r="C3" s="92"/>
      <c r="D3" s="92"/>
      <c r="E3" s="92"/>
      <c r="F3" s="92"/>
      <c r="G3" s="92"/>
    </row>
    <row r="4" spans="1:12" x14ac:dyDescent="0.35">
      <c r="A4" s="92"/>
      <c r="B4" s="92"/>
      <c r="C4" s="92"/>
      <c r="D4" s="92"/>
      <c r="E4" s="92"/>
      <c r="F4" s="92"/>
      <c r="G4" s="92"/>
    </row>
    <row r="5" spans="1:12" x14ac:dyDescent="0.35">
      <c r="A5" s="92"/>
      <c r="B5" s="92"/>
      <c r="C5" s="92"/>
      <c r="D5" s="92"/>
      <c r="E5" s="92"/>
      <c r="F5" s="92"/>
      <c r="G5" s="92"/>
    </row>
    <row r="6" spans="1:12" ht="18.5" x14ac:dyDescent="0.45">
      <c r="A6" s="101" t="s">
        <v>0</v>
      </c>
      <c r="B6" s="101"/>
      <c r="C6" s="101"/>
      <c r="D6" s="101"/>
      <c r="E6" s="101"/>
      <c r="F6" s="101"/>
      <c r="G6" s="101"/>
      <c r="H6" s="1"/>
      <c r="I6" s="1"/>
      <c r="J6" s="1"/>
      <c r="K6" s="1"/>
      <c r="L6" s="1"/>
    </row>
    <row r="7" spans="1:12" ht="16" thickBot="1" x14ac:dyDescent="0.4">
      <c r="A7" s="102" t="s">
        <v>10</v>
      </c>
      <c r="B7" s="102"/>
      <c r="C7" s="102"/>
      <c r="D7" s="102"/>
      <c r="E7" s="102"/>
      <c r="F7" s="102"/>
      <c r="G7" s="102"/>
      <c r="H7" s="2"/>
      <c r="I7" s="2"/>
      <c r="J7" s="7"/>
      <c r="K7" s="2"/>
      <c r="L7" s="2"/>
    </row>
    <row r="8" spans="1:12" ht="18.5" x14ac:dyDescent="0.45">
      <c r="A8" s="93" t="s">
        <v>3</v>
      </c>
      <c r="B8" s="94"/>
      <c r="C8" s="94"/>
      <c r="D8" s="4"/>
      <c r="E8" s="100" t="s">
        <v>150</v>
      </c>
      <c r="F8" s="100"/>
      <c r="G8" s="10" t="s">
        <v>2</v>
      </c>
      <c r="H8" s="5"/>
      <c r="I8" s="5"/>
      <c r="J8" s="8"/>
    </row>
    <row r="9" spans="1:12" ht="15.5" x14ac:dyDescent="0.35">
      <c r="A9" s="104" t="s">
        <v>11</v>
      </c>
      <c r="B9" s="105"/>
      <c r="C9" s="105"/>
      <c r="D9" s="106"/>
      <c r="E9" s="103"/>
      <c r="F9" s="91"/>
      <c r="G9" s="11"/>
      <c r="H9" s="3"/>
      <c r="I9" s="3"/>
      <c r="J9" s="8"/>
    </row>
    <row r="10" spans="1:12" x14ac:dyDescent="0.35">
      <c r="A10" s="89" t="s">
        <v>145</v>
      </c>
      <c r="B10" s="90"/>
      <c r="C10" s="90"/>
      <c r="D10" s="90"/>
      <c r="E10" s="70"/>
      <c r="F10" s="70"/>
      <c r="G10" s="15"/>
      <c r="H10" s="3"/>
      <c r="I10" s="3"/>
      <c r="J10" s="8"/>
    </row>
    <row r="11" spans="1:12" x14ac:dyDescent="0.35">
      <c r="A11" s="89" t="s">
        <v>18</v>
      </c>
      <c r="B11" s="90"/>
      <c r="C11" s="90"/>
      <c r="D11" s="90"/>
      <c r="E11" s="70"/>
      <c r="F11" s="70"/>
      <c r="G11" s="11"/>
      <c r="H11" s="3"/>
      <c r="I11" s="3"/>
      <c r="J11" s="8"/>
    </row>
    <row r="12" spans="1:12" x14ac:dyDescent="0.35">
      <c r="A12" s="89" t="s">
        <v>40</v>
      </c>
      <c r="B12" s="90"/>
      <c r="C12" s="90"/>
      <c r="D12" s="90"/>
      <c r="E12" s="71"/>
      <c r="F12" s="91"/>
      <c r="G12" s="11"/>
      <c r="H12" s="3"/>
      <c r="I12" s="3"/>
      <c r="J12" s="8"/>
    </row>
    <row r="13" spans="1:12" x14ac:dyDescent="0.35">
      <c r="A13" s="67" t="s">
        <v>66</v>
      </c>
      <c r="B13" s="68"/>
      <c r="C13" s="68"/>
      <c r="D13" s="69"/>
      <c r="E13" s="71"/>
      <c r="F13" s="91"/>
      <c r="G13" s="11"/>
      <c r="H13" s="3"/>
      <c r="I13" s="3"/>
      <c r="J13" s="8"/>
    </row>
    <row r="14" spans="1:12" x14ac:dyDescent="0.35">
      <c r="A14" s="67" t="s">
        <v>146</v>
      </c>
      <c r="B14" s="68"/>
      <c r="C14" s="68"/>
      <c r="D14" s="69"/>
      <c r="E14" s="20"/>
      <c r="F14" s="21"/>
      <c r="G14" s="16"/>
      <c r="H14" s="3"/>
      <c r="I14" s="3"/>
      <c r="J14" s="8"/>
    </row>
    <row r="15" spans="1:12" x14ac:dyDescent="0.35">
      <c r="A15" s="67" t="s">
        <v>152</v>
      </c>
      <c r="B15" s="68"/>
      <c r="C15" s="68"/>
      <c r="D15" s="69"/>
      <c r="E15" s="20"/>
      <c r="F15" s="21"/>
      <c r="G15" s="16"/>
      <c r="H15" s="3"/>
      <c r="I15" s="3"/>
      <c r="J15" s="8"/>
    </row>
    <row r="16" spans="1:12" x14ac:dyDescent="0.35">
      <c r="A16" s="67" t="s">
        <v>147</v>
      </c>
      <c r="B16" s="68"/>
      <c r="C16" s="68"/>
      <c r="D16" s="69"/>
      <c r="E16" s="20"/>
      <c r="F16" s="21"/>
      <c r="G16" s="16"/>
      <c r="H16" s="3"/>
      <c r="I16" s="3"/>
      <c r="J16" s="8"/>
    </row>
    <row r="17" spans="1:11" x14ac:dyDescent="0.35">
      <c r="A17" s="67" t="s">
        <v>148</v>
      </c>
      <c r="B17" s="68"/>
      <c r="C17" s="68"/>
      <c r="D17" s="69"/>
      <c r="E17" s="20"/>
      <c r="F17" s="21"/>
      <c r="G17" s="16"/>
      <c r="H17" s="3"/>
      <c r="I17" s="3"/>
      <c r="J17" s="8"/>
    </row>
    <row r="18" spans="1:11" x14ac:dyDescent="0.35">
      <c r="A18" s="67" t="s">
        <v>149</v>
      </c>
      <c r="B18" s="68"/>
      <c r="C18" s="68"/>
      <c r="D18" s="69"/>
      <c r="E18" s="20"/>
      <c r="F18" s="21"/>
      <c r="G18" s="16"/>
      <c r="H18" s="3"/>
      <c r="I18" s="3"/>
      <c r="J18" s="8"/>
    </row>
    <row r="19" spans="1:11" ht="16.75" customHeight="1" x14ac:dyDescent="0.35">
      <c r="A19" s="73" t="s">
        <v>144</v>
      </c>
      <c r="B19" s="74"/>
      <c r="C19" s="74"/>
      <c r="D19" s="75"/>
      <c r="E19" s="71"/>
      <c r="F19" s="72"/>
      <c r="G19" s="16"/>
      <c r="H19" s="3"/>
      <c r="I19" s="3"/>
      <c r="J19" s="8"/>
    </row>
    <row r="20" spans="1:11" ht="22.25" customHeight="1" x14ac:dyDescent="0.35">
      <c r="A20" s="84" t="s">
        <v>9</v>
      </c>
      <c r="B20" s="68"/>
      <c r="C20" s="68"/>
      <c r="D20" s="68"/>
      <c r="E20" s="68"/>
      <c r="F20" s="68"/>
      <c r="G20" s="85"/>
      <c r="H20" s="3"/>
      <c r="I20" s="3"/>
      <c r="J20" s="8"/>
    </row>
    <row r="21" spans="1:11" ht="22.25" customHeight="1" x14ac:dyDescent="0.35">
      <c r="A21" s="18"/>
      <c r="B21" s="17"/>
      <c r="C21" s="17"/>
      <c r="D21" s="17"/>
      <c r="E21" s="17"/>
      <c r="F21" s="17"/>
      <c r="G21" s="19"/>
      <c r="H21" s="3"/>
      <c r="I21" s="3"/>
      <c r="J21" s="8"/>
    </row>
    <row r="22" spans="1:11" ht="15.5" x14ac:dyDescent="0.35">
      <c r="A22" s="76" t="s">
        <v>4</v>
      </c>
      <c r="B22" s="77"/>
      <c r="C22" s="77"/>
      <c r="D22" s="78"/>
      <c r="E22" s="81"/>
      <c r="F22" s="81"/>
      <c r="G22" s="13"/>
      <c r="H22" s="3"/>
      <c r="I22" s="3"/>
      <c r="J22" s="8"/>
    </row>
    <row r="23" spans="1:11" x14ac:dyDescent="0.35">
      <c r="A23" s="87" t="s">
        <v>6</v>
      </c>
      <c r="B23" s="88"/>
      <c r="C23" s="88"/>
      <c r="D23" s="88"/>
      <c r="E23" s="71"/>
      <c r="F23" s="72"/>
      <c r="G23" s="11"/>
      <c r="H23" s="3"/>
      <c r="I23" s="3"/>
      <c r="J23" s="8"/>
    </row>
    <row r="24" spans="1:11" x14ac:dyDescent="0.35">
      <c r="A24" s="87" t="s">
        <v>7</v>
      </c>
      <c r="B24" s="88"/>
      <c r="C24" s="88"/>
      <c r="D24" s="88"/>
      <c r="E24" s="70"/>
      <c r="F24" s="70"/>
      <c r="G24" s="14"/>
      <c r="H24" s="3"/>
      <c r="I24" s="3"/>
      <c r="J24" s="8"/>
    </row>
    <row r="25" spans="1:11" x14ac:dyDescent="0.35">
      <c r="A25" s="97" t="s">
        <v>8</v>
      </c>
      <c r="B25" s="98"/>
      <c r="C25" s="98"/>
      <c r="D25" s="99"/>
      <c r="E25" s="86"/>
      <c r="F25" s="86"/>
      <c r="G25" s="12"/>
      <c r="H25" s="3"/>
      <c r="I25" s="3"/>
      <c r="J25" s="8"/>
    </row>
    <row r="26" spans="1:11" ht="15.5" x14ac:dyDescent="0.35">
      <c r="A26" s="107" t="s">
        <v>151</v>
      </c>
      <c r="B26" s="108"/>
      <c r="C26" s="108"/>
      <c r="D26" s="109"/>
      <c r="E26" s="103"/>
      <c r="F26" s="110"/>
      <c r="G26" s="111"/>
      <c r="H26" s="3"/>
      <c r="I26" s="3"/>
      <c r="J26" s="8"/>
    </row>
    <row r="27" spans="1:11" ht="15.65" customHeight="1" thickBot="1" x14ac:dyDescent="0.4">
      <c r="A27" s="89" t="s">
        <v>5</v>
      </c>
      <c r="B27" s="90"/>
      <c r="C27" s="90"/>
      <c r="D27" s="95"/>
      <c r="E27" s="95"/>
      <c r="F27" s="95"/>
      <c r="G27" s="96"/>
      <c r="H27" s="6"/>
      <c r="I27" s="6"/>
      <c r="J27" s="9"/>
    </row>
    <row r="28" spans="1:11" ht="15" thickBot="1" x14ac:dyDescent="0.4">
      <c r="A28" s="82" t="s">
        <v>1</v>
      </c>
      <c r="B28" s="83"/>
      <c r="C28" s="83"/>
      <c r="D28" s="79"/>
      <c r="E28" s="79"/>
      <c r="F28" s="79"/>
      <c r="G28" s="80"/>
      <c r="H28" s="6"/>
      <c r="I28" s="6"/>
      <c r="J28" s="9"/>
    </row>
    <row r="29" spans="1:11" ht="16.75" customHeight="1" x14ac:dyDescent="0.35">
      <c r="G29" s="3"/>
      <c r="H29" s="3"/>
      <c r="I29" s="3"/>
      <c r="J29" s="3"/>
      <c r="K29" s="3"/>
    </row>
    <row r="30" spans="1:11" x14ac:dyDescent="0.35">
      <c r="G30" s="3"/>
    </row>
    <row r="31" spans="1:11" ht="42" customHeight="1" x14ac:dyDescent="0.35">
      <c r="G31"/>
    </row>
    <row r="32" spans="1:11" ht="18" customHeight="1" x14ac:dyDescent="0.35">
      <c r="G32"/>
    </row>
    <row r="33" spans="7:7" x14ac:dyDescent="0.35">
      <c r="G33"/>
    </row>
    <row r="34" spans="7:7" x14ac:dyDescent="0.35">
      <c r="G34"/>
    </row>
    <row r="35" spans="7:7" x14ac:dyDescent="0.35">
      <c r="G35"/>
    </row>
    <row r="36" spans="7:7" x14ac:dyDescent="0.35">
      <c r="G36"/>
    </row>
    <row r="37" spans="7:7" x14ac:dyDescent="0.35">
      <c r="G37"/>
    </row>
    <row r="38" spans="7:7" x14ac:dyDescent="0.35">
      <c r="G38"/>
    </row>
    <row r="39" spans="7:7" x14ac:dyDescent="0.35">
      <c r="G39"/>
    </row>
    <row r="40" spans="7:7" x14ac:dyDescent="0.35">
      <c r="G40"/>
    </row>
    <row r="41" spans="7:7" x14ac:dyDescent="0.35">
      <c r="G41"/>
    </row>
    <row r="42" spans="7:7" ht="31.25" customHeight="1" x14ac:dyDescent="0.35">
      <c r="G42"/>
    </row>
  </sheetData>
  <mergeCells count="37">
    <mergeCell ref="A1:G5"/>
    <mergeCell ref="A8:C8"/>
    <mergeCell ref="A27:C27"/>
    <mergeCell ref="D27:G27"/>
    <mergeCell ref="A25:D25"/>
    <mergeCell ref="A11:D11"/>
    <mergeCell ref="E8:F8"/>
    <mergeCell ref="A6:G6"/>
    <mergeCell ref="A7:G7"/>
    <mergeCell ref="A10:D10"/>
    <mergeCell ref="E13:F13"/>
    <mergeCell ref="E9:F9"/>
    <mergeCell ref="A9:D9"/>
    <mergeCell ref="A26:D26"/>
    <mergeCell ref="E26:G26"/>
    <mergeCell ref="A15:D15"/>
    <mergeCell ref="D28:G28"/>
    <mergeCell ref="E22:F22"/>
    <mergeCell ref="A28:C28"/>
    <mergeCell ref="A20:G20"/>
    <mergeCell ref="E10:F10"/>
    <mergeCell ref="E11:F11"/>
    <mergeCell ref="E25:F25"/>
    <mergeCell ref="A23:D23"/>
    <mergeCell ref="A24:D24"/>
    <mergeCell ref="A14:D14"/>
    <mergeCell ref="A17:D17"/>
    <mergeCell ref="A18:D18"/>
    <mergeCell ref="A12:D12"/>
    <mergeCell ref="E12:F12"/>
    <mergeCell ref="E23:F23"/>
    <mergeCell ref="A13:D13"/>
    <mergeCell ref="A16:D16"/>
    <mergeCell ref="E24:F24"/>
    <mergeCell ref="E19:F19"/>
    <mergeCell ref="A19:D19"/>
    <mergeCell ref="A22:D2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opLeftCell="A14" workbookViewId="0">
      <selection activeCell="E17" sqref="E17"/>
    </sheetView>
  </sheetViews>
  <sheetFormatPr defaultRowHeight="14.5" x14ac:dyDescent="0.35"/>
  <cols>
    <col min="1" max="1" width="6.90625" bestFit="1" customWidth="1"/>
    <col min="2" max="2" width="36.36328125" bestFit="1" customWidth="1"/>
    <col min="3" max="3" width="17.36328125" bestFit="1" customWidth="1"/>
    <col min="4" max="4" width="11.1796875" bestFit="1" customWidth="1"/>
    <col min="5" max="5" width="10.7265625" bestFit="1" customWidth="1"/>
    <col min="6" max="6" width="23.7265625" bestFit="1" customWidth="1"/>
  </cols>
  <sheetData>
    <row r="1" spans="1:6" ht="21" x14ac:dyDescent="0.35">
      <c r="A1" s="25" t="s">
        <v>12</v>
      </c>
      <c r="B1" s="25" t="s">
        <v>13</v>
      </c>
      <c r="C1" s="25" t="s">
        <v>14</v>
      </c>
      <c r="D1" s="25" t="s">
        <v>15</v>
      </c>
      <c r="E1" s="25" t="s">
        <v>16</v>
      </c>
      <c r="F1" s="25" t="s">
        <v>17</v>
      </c>
    </row>
    <row r="2" spans="1:6" ht="18.5" x14ac:dyDescent="0.45">
      <c r="A2" s="61" t="s">
        <v>18</v>
      </c>
      <c r="B2" s="62"/>
      <c r="C2" s="62"/>
      <c r="D2" s="62"/>
      <c r="E2" s="64">
        <f>SUM(E3:E12)</f>
        <v>248000</v>
      </c>
      <c r="F2" s="63"/>
    </row>
    <row r="3" spans="1:6" x14ac:dyDescent="0.35">
      <c r="A3" s="26" t="s">
        <v>19</v>
      </c>
      <c r="B3" s="26" t="s">
        <v>20</v>
      </c>
      <c r="C3" s="26" t="s">
        <v>21</v>
      </c>
      <c r="D3" s="26" t="s">
        <v>22</v>
      </c>
      <c r="E3" s="27">
        <v>8000</v>
      </c>
      <c r="F3" s="22" t="s">
        <v>23</v>
      </c>
    </row>
    <row r="4" spans="1:6" x14ac:dyDescent="0.35">
      <c r="A4" s="22" t="s">
        <v>24</v>
      </c>
      <c r="B4" s="26" t="s">
        <v>20</v>
      </c>
      <c r="C4" s="26" t="s">
        <v>21</v>
      </c>
      <c r="D4" s="26" t="s">
        <v>22</v>
      </c>
      <c r="E4" s="27">
        <v>8000</v>
      </c>
      <c r="F4" s="22" t="s">
        <v>23</v>
      </c>
    </row>
    <row r="5" spans="1:6" x14ac:dyDescent="0.35">
      <c r="A5" s="65" t="s">
        <v>42</v>
      </c>
      <c r="B5" s="26" t="s">
        <v>160</v>
      </c>
      <c r="C5" s="26" t="s">
        <v>27</v>
      </c>
      <c r="D5" s="26" t="s">
        <v>22</v>
      </c>
      <c r="E5" s="27">
        <v>11000</v>
      </c>
      <c r="F5" s="65" t="s">
        <v>12</v>
      </c>
    </row>
    <row r="6" spans="1:6" x14ac:dyDescent="0.35">
      <c r="A6" s="22" t="s">
        <v>25</v>
      </c>
      <c r="B6" s="28" t="s">
        <v>26</v>
      </c>
      <c r="C6" s="22" t="s">
        <v>27</v>
      </c>
      <c r="D6" s="26" t="s">
        <v>22</v>
      </c>
      <c r="E6" s="29">
        <v>9000</v>
      </c>
      <c r="F6" s="22" t="s">
        <v>12</v>
      </c>
    </row>
    <row r="7" spans="1:6" x14ac:dyDescent="0.35">
      <c r="A7" s="22" t="s">
        <v>28</v>
      </c>
      <c r="B7" s="22" t="s">
        <v>29</v>
      </c>
      <c r="C7" s="22" t="s">
        <v>27</v>
      </c>
      <c r="D7" s="26" t="s">
        <v>22</v>
      </c>
      <c r="E7" s="27">
        <v>40000</v>
      </c>
      <c r="F7" s="22" t="s">
        <v>12</v>
      </c>
    </row>
    <row r="8" spans="1:6" x14ac:dyDescent="0.35">
      <c r="A8" s="22" t="s">
        <v>30</v>
      </c>
      <c r="B8" s="22" t="s">
        <v>29</v>
      </c>
      <c r="C8" s="22" t="s">
        <v>27</v>
      </c>
      <c r="D8" s="26" t="s">
        <v>22</v>
      </c>
      <c r="E8" s="27">
        <v>40000</v>
      </c>
      <c r="F8" s="22" t="s">
        <v>12</v>
      </c>
    </row>
    <row r="9" spans="1:6" x14ac:dyDescent="0.35">
      <c r="A9" s="22" t="s">
        <v>31</v>
      </c>
      <c r="B9" s="22" t="s">
        <v>29</v>
      </c>
      <c r="C9" s="22" t="s">
        <v>27</v>
      </c>
      <c r="D9" s="26" t="s">
        <v>22</v>
      </c>
      <c r="E9" s="27">
        <v>40000</v>
      </c>
      <c r="F9" s="22" t="s">
        <v>12</v>
      </c>
    </row>
    <row r="10" spans="1:6" x14ac:dyDescent="0.35">
      <c r="A10" s="22" t="s">
        <v>32</v>
      </c>
      <c r="B10" s="22" t="s">
        <v>29</v>
      </c>
      <c r="C10" s="22" t="s">
        <v>27</v>
      </c>
      <c r="D10" s="26" t="s">
        <v>22</v>
      </c>
      <c r="E10" s="27">
        <v>40000</v>
      </c>
      <c r="F10" s="22" t="s">
        <v>12</v>
      </c>
    </row>
    <row r="11" spans="1:6" x14ac:dyDescent="0.35">
      <c r="A11" s="22" t="s">
        <v>33</v>
      </c>
      <c r="B11" s="22" t="s">
        <v>29</v>
      </c>
      <c r="C11" s="22" t="s">
        <v>27</v>
      </c>
      <c r="D11" s="26" t="s">
        <v>22</v>
      </c>
      <c r="E11" s="27">
        <v>40000</v>
      </c>
      <c r="F11" s="22" t="s">
        <v>12</v>
      </c>
    </row>
    <row r="12" spans="1:6" x14ac:dyDescent="0.35">
      <c r="A12" s="22" t="s">
        <v>34</v>
      </c>
      <c r="B12" s="22" t="s">
        <v>35</v>
      </c>
      <c r="C12" s="22" t="s">
        <v>27</v>
      </c>
      <c r="D12" s="26" t="s">
        <v>22</v>
      </c>
      <c r="E12" s="27">
        <v>12000</v>
      </c>
      <c r="F12" s="22" t="s">
        <v>12</v>
      </c>
    </row>
    <row r="13" spans="1:6" x14ac:dyDescent="0.35">
      <c r="A13" s="22"/>
      <c r="B13" s="22"/>
      <c r="C13" s="22"/>
      <c r="D13" s="26"/>
      <c r="E13" s="27"/>
      <c r="F13" s="22"/>
    </row>
    <row r="14" spans="1:6" x14ac:dyDescent="0.35">
      <c r="A14" s="22"/>
      <c r="B14" s="22" t="s">
        <v>36</v>
      </c>
      <c r="C14" s="28"/>
      <c r="D14" s="26"/>
      <c r="E14" s="27"/>
      <c r="F14" s="22" t="s">
        <v>37</v>
      </c>
    </row>
    <row r="15" spans="1:6" x14ac:dyDescent="0.35">
      <c r="A15" s="22"/>
      <c r="B15" s="22" t="s">
        <v>38</v>
      </c>
      <c r="C15" s="28"/>
      <c r="D15" s="26"/>
      <c r="E15" s="27"/>
      <c r="F15" s="22" t="s">
        <v>37</v>
      </c>
    </row>
    <row r="16" spans="1:6" x14ac:dyDescent="0.35">
      <c r="A16" s="22"/>
      <c r="B16" s="22" t="s">
        <v>39</v>
      </c>
      <c r="C16" s="28"/>
      <c r="D16" s="26"/>
      <c r="E16" s="27"/>
      <c r="F16" s="22" t="s">
        <v>37</v>
      </c>
    </row>
    <row r="17" spans="1:6" ht="18.5" x14ac:dyDescent="0.45">
      <c r="A17" s="61" t="s">
        <v>40</v>
      </c>
      <c r="B17" s="62"/>
      <c r="C17" s="62"/>
      <c r="D17" s="62"/>
      <c r="E17" s="64">
        <f>SUM(E18:E31)</f>
        <v>127500</v>
      </c>
      <c r="F17" s="63"/>
    </row>
    <row r="18" spans="1:6" x14ac:dyDescent="0.35">
      <c r="A18" s="26" t="s">
        <v>41</v>
      </c>
      <c r="B18" s="26" t="s">
        <v>29</v>
      </c>
      <c r="C18" s="26" t="s">
        <v>27</v>
      </c>
      <c r="D18" s="26" t="s">
        <v>22</v>
      </c>
      <c r="E18" s="30">
        <v>21000</v>
      </c>
      <c r="F18" s="22" t="s">
        <v>12</v>
      </c>
    </row>
    <row r="19" spans="1:6" x14ac:dyDescent="0.35">
      <c r="A19" s="22" t="s">
        <v>42</v>
      </c>
      <c r="B19" s="26" t="s">
        <v>29</v>
      </c>
      <c r="C19" s="26" t="s">
        <v>27</v>
      </c>
      <c r="D19" s="26" t="s">
        <v>22</v>
      </c>
      <c r="E19" s="30">
        <v>21000</v>
      </c>
      <c r="F19" s="22" t="s">
        <v>12</v>
      </c>
    </row>
    <row r="20" spans="1:6" x14ac:dyDescent="0.35">
      <c r="A20" s="22" t="s">
        <v>43</v>
      </c>
      <c r="B20" s="26" t="s">
        <v>29</v>
      </c>
      <c r="C20" s="26" t="s">
        <v>27</v>
      </c>
      <c r="D20" s="26" t="s">
        <v>22</v>
      </c>
      <c r="E20" s="30">
        <v>21000</v>
      </c>
      <c r="F20" s="22" t="s">
        <v>12</v>
      </c>
    </row>
    <row r="21" spans="1:6" x14ac:dyDescent="0.35">
      <c r="A21" s="22" t="s">
        <v>25</v>
      </c>
      <c r="B21" s="26" t="s">
        <v>29</v>
      </c>
      <c r="C21" s="26" t="s">
        <v>27</v>
      </c>
      <c r="D21" s="26" t="s">
        <v>22</v>
      </c>
      <c r="E21" s="30">
        <v>21000</v>
      </c>
      <c r="F21" s="22" t="s">
        <v>12</v>
      </c>
    </row>
    <row r="22" spans="1:6" x14ac:dyDescent="0.35">
      <c r="A22" s="22" t="s">
        <v>30</v>
      </c>
      <c r="B22" s="22" t="s">
        <v>44</v>
      </c>
      <c r="C22" s="26" t="s">
        <v>27</v>
      </c>
      <c r="D22" s="26" t="s">
        <v>22</v>
      </c>
      <c r="E22" s="27">
        <v>10000</v>
      </c>
      <c r="F22" s="22" t="s">
        <v>12</v>
      </c>
    </row>
    <row r="23" spans="1:6" x14ac:dyDescent="0.35">
      <c r="A23" s="22" t="s">
        <v>31</v>
      </c>
      <c r="B23" s="22" t="s">
        <v>44</v>
      </c>
      <c r="C23" s="26" t="s">
        <v>27</v>
      </c>
      <c r="D23" s="26" t="s">
        <v>22</v>
      </c>
      <c r="E23" s="27">
        <v>16000</v>
      </c>
      <c r="F23" s="22" t="s">
        <v>12</v>
      </c>
    </row>
    <row r="24" spans="1:6" x14ac:dyDescent="0.35">
      <c r="A24" s="22" t="s">
        <v>45</v>
      </c>
      <c r="B24" s="22" t="s">
        <v>46</v>
      </c>
      <c r="C24" s="22" t="s">
        <v>47</v>
      </c>
      <c r="D24" s="26" t="s">
        <v>22</v>
      </c>
      <c r="E24" s="27">
        <v>5000</v>
      </c>
      <c r="F24" s="22" t="s">
        <v>12</v>
      </c>
    </row>
    <row r="25" spans="1:6" x14ac:dyDescent="0.35">
      <c r="A25" s="65"/>
      <c r="B25" s="65"/>
      <c r="C25" s="65"/>
      <c r="D25" s="26"/>
      <c r="E25" s="27"/>
      <c r="F25" s="65"/>
    </row>
    <row r="26" spans="1:6" x14ac:dyDescent="0.35">
      <c r="A26" s="65"/>
      <c r="B26" s="65" t="s">
        <v>36</v>
      </c>
      <c r="C26" s="28"/>
      <c r="D26" s="26"/>
      <c r="E26" s="27"/>
      <c r="F26" s="65" t="s">
        <v>37</v>
      </c>
    </row>
    <row r="27" spans="1:6" x14ac:dyDescent="0.35">
      <c r="A27" s="65"/>
      <c r="B27" s="65" t="s">
        <v>38</v>
      </c>
      <c r="C27" s="28"/>
      <c r="D27" s="26"/>
      <c r="E27" s="27"/>
      <c r="F27" s="65" t="s">
        <v>37</v>
      </c>
    </row>
    <row r="28" spans="1:6" x14ac:dyDescent="0.35">
      <c r="A28" s="22"/>
      <c r="B28" s="65" t="s">
        <v>39</v>
      </c>
      <c r="C28" s="28"/>
      <c r="D28" s="26"/>
      <c r="E28" s="27"/>
      <c r="F28" s="65" t="s">
        <v>37</v>
      </c>
    </row>
    <row r="29" spans="1:6" x14ac:dyDescent="0.35">
      <c r="A29" s="22" t="s">
        <v>48</v>
      </c>
      <c r="B29" s="22" t="s">
        <v>49</v>
      </c>
      <c r="C29" s="22" t="s">
        <v>50</v>
      </c>
      <c r="D29" s="22" t="s">
        <v>22</v>
      </c>
      <c r="E29" s="27">
        <v>4500</v>
      </c>
      <c r="F29" s="22" t="s">
        <v>51</v>
      </c>
    </row>
    <row r="30" spans="1:6" x14ac:dyDescent="0.35">
      <c r="A30" s="22" t="s">
        <v>52</v>
      </c>
      <c r="B30" s="22" t="s">
        <v>53</v>
      </c>
      <c r="C30" s="22" t="s">
        <v>50</v>
      </c>
      <c r="D30" s="22" t="s">
        <v>54</v>
      </c>
      <c r="E30" s="31">
        <v>3200</v>
      </c>
      <c r="F30" s="22" t="s">
        <v>51</v>
      </c>
    </row>
    <row r="31" spans="1:6" x14ac:dyDescent="0.35">
      <c r="A31" s="22" t="s">
        <v>55</v>
      </c>
      <c r="B31" s="22" t="s">
        <v>56</v>
      </c>
      <c r="C31" s="32" t="s">
        <v>50</v>
      </c>
      <c r="D31" s="22" t="s">
        <v>54</v>
      </c>
      <c r="E31" s="31">
        <v>4800</v>
      </c>
      <c r="F31" s="22" t="s">
        <v>51</v>
      </c>
    </row>
    <row r="32" spans="1:6" ht="18.5" x14ac:dyDescent="0.45">
      <c r="A32" s="61" t="s">
        <v>57</v>
      </c>
      <c r="B32" s="62"/>
      <c r="C32" s="62"/>
      <c r="D32" s="62"/>
      <c r="E32" s="64">
        <f>SUM(E33:E37)</f>
        <v>40000</v>
      </c>
      <c r="F32" s="63"/>
    </row>
    <row r="33" spans="1:6" x14ac:dyDescent="0.35">
      <c r="A33" s="22" t="s">
        <v>41</v>
      </c>
      <c r="B33" s="32" t="s">
        <v>58</v>
      </c>
      <c r="C33" s="32" t="s">
        <v>59</v>
      </c>
      <c r="D33" s="22" t="s">
        <v>22</v>
      </c>
      <c r="E33" s="27">
        <v>20000</v>
      </c>
      <c r="F33" s="22" t="s">
        <v>12</v>
      </c>
    </row>
    <row r="34" spans="1:6" x14ac:dyDescent="0.35">
      <c r="A34" s="22" t="s">
        <v>42</v>
      </c>
      <c r="B34" s="32" t="s">
        <v>58</v>
      </c>
      <c r="C34" s="32" t="s">
        <v>59</v>
      </c>
      <c r="D34" s="22" t="s">
        <v>22</v>
      </c>
      <c r="E34" s="27">
        <v>20000</v>
      </c>
      <c r="F34" s="22" t="s">
        <v>12</v>
      </c>
    </row>
    <row r="35" spans="1:6" x14ac:dyDescent="0.35">
      <c r="A35" s="22"/>
      <c r="B35" s="32"/>
      <c r="C35" s="32"/>
      <c r="D35" s="22"/>
      <c r="E35" s="27"/>
      <c r="F35" s="22"/>
    </row>
    <row r="36" spans="1:6" x14ac:dyDescent="0.35">
      <c r="A36" s="22"/>
      <c r="B36" s="22" t="s">
        <v>39</v>
      </c>
      <c r="C36" s="22"/>
      <c r="D36" s="22"/>
      <c r="E36" s="27"/>
      <c r="F36" s="22" t="s">
        <v>37</v>
      </c>
    </row>
    <row r="37" spans="1:6" x14ac:dyDescent="0.35">
      <c r="A37" s="22"/>
      <c r="B37" s="22" t="s">
        <v>38</v>
      </c>
      <c r="C37" s="22"/>
      <c r="D37" s="22"/>
      <c r="E37" s="27"/>
      <c r="F37" s="22" t="s">
        <v>37</v>
      </c>
    </row>
    <row r="38" spans="1:6" ht="18.5" x14ac:dyDescent="0.45">
      <c r="A38" s="61" t="s">
        <v>60</v>
      </c>
      <c r="B38" s="62"/>
      <c r="C38" s="62"/>
      <c r="D38" s="62"/>
      <c r="E38" s="64">
        <f>SUM(E39:E47)</f>
        <v>114000</v>
      </c>
      <c r="F38" s="63"/>
    </row>
    <row r="39" spans="1:6" x14ac:dyDescent="0.35">
      <c r="A39" s="22" t="s">
        <v>42</v>
      </c>
      <c r="B39" s="22" t="s">
        <v>61</v>
      </c>
      <c r="C39" s="22" t="s">
        <v>59</v>
      </c>
      <c r="D39" s="22" t="s">
        <v>22</v>
      </c>
      <c r="E39" s="27">
        <v>24000</v>
      </c>
      <c r="F39" s="22" t="s">
        <v>12</v>
      </c>
    </row>
    <row r="40" spans="1:6" x14ac:dyDescent="0.35">
      <c r="A40" s="22" t="s">
        <v>43</v>
      </c>
      <c r="B40" s="22" t="s">
        <v>61</v>
      </c>
      <c r="C40" s="22" t="s">
        <v>59</v>
      </c>
      <c r="D40" s="22" t="s">
        <v>22</v>
      </c>
      <c r="E40" s="27">
        <v>24000</v>
      </c>
      <c r="F40" s="22" t="s">
        <v>12</v>
      </c>
    </row>
    <row r="41" spans="1:6" x14ac:dyDescent="0.35">
      <c r="A41" s="22" t="s">
        <v>28</v>
      </c>
      <c r="B41" s="22" t="s">
        <v>62</v>
      </c>
      <c r="C41" s="22" t="s">
        <v>59</v>
      </c>
      <c r="D41" s="22" t="s">
        <v>22</v>
      </c>
      <c r="E41" s="27">
        <v>16000</v>
      </c>
      <c r="F41" s="22" t="s">
        <v>12</v>
      </c>
    </row>
    <row r="42" spans="1:6" ht="14.4" customHeight="1" x14ac:dyDescent="0.35">
      <c r="A42" s="22" t="s">
        <v>30</v>
      </c>
      <c r="B42" s="32" t="s">
        <v>58</v>
      </c>
      <c r="C42" s="32" t="s">
        <v>59</v>
      </c>
      <c r="D42" s="22" t="s">
        <v>22</v>
      </c>
      <c r="E42" s="31">
        <v>25000</v>
      </c>
      <c r="F42" s="22" t="s">
        <v>12</v>
      </c>
    </row>
    <row r="43" spans="1:6" x14ac:dyDescent="0.35">
      <c r="A43" s="22" t="s">
        <v>31</v>
      </c>
      <c r="B43" s="22" t="s">
        <v>58</v>
      </c>
      <c r="C43" s="22" t="s">
        <v>59</v>
      </c>
      <c r="D43" s="22" t="s">
        <v>22</v>
      </c>
      <c r="E43" s="27">
        <v>25000</v>
      </c>
      <c r="F43" s="22" t="s">
        <v>12</v>
      </c>
    </row>
    <row r="44" spans="1:6" x14ac:dyDescent="0.35">
      <c r="A44" s="22"/>
      <c r="B44" s="22"/>
      <c r="C44" s="22"/>
      <c r="D44" s="22"/>
      <c r="E44" s="27"/>
      <c r="F44" s="22"/>
    </row>
    <row r="45" spans="1:6" x14ac:dyDescent="0.35">
      <c r="A45" s="22"/>
      <c r="B45" s="22" t="s">
        <v>63</v>
      </c>
      <c r="C45" s="22"/>
      <c r="D45" s="22"/>
      <c r="E45" s="27"/>
      <c r="F45" s="22" t="s">
        <v>37</v>
      </c>
    </row>
    <row r="46" spans="1:6" x14ac:dyDescent="0.35">
      <c r="A46" s="22"/>
      <c r="B46" s="22" t="s">
        <v>64</v>
      </c>
      <c r="C46" s="22"/>
      <c r="D46" s="22"/>
      <c r="E46" s="27"/>
      <c r="F46" s="22" t="s">
        <v>37</v>
      </c>
    </row>
    <row r="47" spans="1:6" x14ac:dyDescent="0.35">
      <c r="A47" s="22"/>
      <c r="B47" s="22" t="s">
        <v>65</v>
      </c>
      <c r="C47" s="22"/>
      <c r="D47" s="22"/>
      <c r="E47" s="27"/>
      <c r="F47" s="22" t="s">
        <v>37</v>
      </c>
    </row>
    <row r="48" spans="1:6" ht="18.5" x14ac:dyDescent="0.45">
      <c r="A48" s="61" t="s">
        <v>66</v>
      </c>
      <c r="B48" s="62"/>
      <c r="C48" s="62"/>
      <c r="D48" s="62"/>
      <c r="E48" s="64">
        <f>SUM(E49:E52)</f>
        <v>80000</v>
      </c>
      <c r="F48" s="63"/>
    </row>
    <row r="49" spans="1:6" x14ac:dyDescent="0.35">
      <c r="A49" s="22" t="s">
        <v>41</v>
      </c>
      <c r="B49" s="22" t="s">
        <v>58</v>
      </c>
      <c r="C49" s="22" t="s">
        <v>67</v>
      </c>
      <c r="D49" s="22" t="s">
        <v>22</v>
      </c>
      <c r="E49" s="27">
        <v>20000</v>
      </c>
      <c r="F49" s="22" t="s">
        <v>68</v>
      </c>
    </row>
    <row r="50" spans="1:6" x14ac:dyDescent="0.35">
      <c r="A50" s="22" t="s">
        <v>42</v>
      </c>
      <c r="B50" s="22" t="s">
        <v>58</v>
      </c>
      <c r="C50" s="22" t="s">
        <v>67</v>
      </c>
      <c r="D50" s="22" t="s">
        <v>22</v>
      </c>
      <c r="E50" s="27">
        <v>20000</v>
      </c>
      <c r="F50" s="22" t="s">
        <v>68</v>
      </c>
    </row>
    <row r="51" spans="1:6" x14ac:dyDescent="0.35">
      <c r="A51" s="22" t="s">
        <v>25</v>
      </c>
      <c r="B51" s="22" t="s">
        <v>58</v>
      </c>
      <c r="C51" s="22" t="s">
        <v>67</v>
      </c>
      <c r="D51" s="22" t="s">
        <v>22</v>
      </c>
      <c r="E51" s="27">
        <v>20000</v>
      </c>
      <c r="F51" s="22" t="s">
        <v>68</v>
      </c>
    </row>
    <row r="52" spans="1:6" x14ac:dyDescent="0.35">
      <c r="A52" s="22" t="s">
        <v>28</v>
      </c>
      <c r="B52" s="22" t="s">
        <v>58</v>
      </c>
      <c r="C52" s="22" t="s">
        <v>67</v>
      </c>
      <c r="D52" s="22" t="s">
        <v>22</v>
      </c>
      <c r="E52" s="27">
        <v>20000</v>
      </c>
      <c r="F52" s="2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topLeftCell="A29" workbookViewId="0">
      <selection activeCell="D63" sqref="D63"/>
    </sheetView>
  </sheetViews>
  <sheetFormatPr defaultRowHeight="14.5" x14ac:dyDescent="0.35"/>
  <cols>
    <col min="1" max="1" width="20.6328125" bestFit="1" customWidth="1"/>
    <col min="2" max="2" width="15.36328125" bestFit="1" customWidth="1"/>
    <col min="3" max="3" width="26.54296875" bestFit="1" customWidth="1"/>
    <col min="4" max="4" width="8.7265625" bestFit="1" customWidth="1"/>
    <col min="5" max="5" width="10.7265625" bestFit="1" customWidth="1"/>
  </cols>
  <sheetData>
    <row r="1" spans="1:5" ht="18.5" x14ac:dyDescent="0.45">
      <c r="A1" s="51" t="s">
        <v>69</v>
      </c>
      <c r="B1" s="52"/>
      <c r="C1" s="52"/>
      <c r="D1" s="53" t="s">
        <v>16</v>
      </c>
      <c r="E1" s="54">
        <f>SUM(E3:E4)</f>
        <v>40000</v>
      </c>
    </row>
    <row r="2" spans="1:5" ht="43.5" x14ac:dyDescent="0.35">
      <c r="A2" s="33" t="s">
        <v>70</v>
      </c>
      <c r="B2" s="34" t="s">
        <v>13</v>
      </c>
      <c r="C2" s="34" t="s">
        <v>14</v>
      </c>
      <c r="D2" s="35" t="s">
        <v>71</v>
      </c>
      <c r="E2" s="36" t="s">
        <v>16</v>
      </c>
    </row>
    <row r="3" spans="1:5" x14ac:dyDescent="0.35">
      <c r="A3" s="37" t="s">
        <v>72</v>
      </c>
      <c r="B3" s="26" t="s">
        <v>58</v>
      </c>
      <c r="C3" s="26" t="s">
        <v>59</v>
      </c>
      <c r="D3" s="26">
        <v>24</v>
      </c>
      <c r="E3" s="38">
        <v>20000</v>
      </c>
    </row>
    <row r="4" spans="1:5" x14ac:dyDescent="0.35">
      <c r="A4" s="39" t="s">
        <v>73</v>
      </c>
      <c r="B4" s="22" t="s">
        <v>58</v>
      </c>
      <c r="C4" s="22" t="s">
        <v>59</v>
      </c>
      <c r="D4" s="22">
        <v>24</v>
      </c>
      <c r="E4" s="40">
        <v>20000</v>
      </c>
    </row>
    <row r="5" spans="1:5" x14ac:dyDescent="0.35">
      <c r="A5" s="37" t="s">
        <v>74</v>
      </c>
      <c r="B5" s="26" t="s">
        <v>75</v>
      </c>
      <c r="C5" s="22" t="s">
        <v>49</v>
      </c>
      <c r="D5" s="22">
        <v>24</v>
      </c>
      <c r="E5" s="41" t="s">
        <v>76</v>
      </c>
    </row>
    <row r="6" spans="1:5" ht="18.5" x14ac:dyDescent="0.45">
      <c r="A6" s="55" t="s">
        <v>77</v>
      </c>
      <c r="B6" s="56"/>
      <c r="C6" s="56"/>
      <c r="D6" s="57" t="s">
        <v>16</v>
      </c>
      <c r="E6" s="58">
        <f>SUM(E7:E8)</f>
        <v>40000</v>
      </c>
    </row>
    <row r="7" spans="1:5" x14ac:dyDescent="0.35">
      <c r="A7" s="42" t="s">
        <v>78</v>
      </c>
      <c r="B7" s="22" t="s">
        <v>58</v>
      </c>
      <c r="C7" s="22" t="s">
        <v>79</v>
      </c>
      <c r="D7" s="22">
        <v>24</v>
      </c>
      <c r="E7" s="40">
        <v>20000</v>
      </c>
    </row>
    <row r="8" spans="1:5" x14ac:dyDescent="0.35">
      <c r="A8" s="39" t="s">
        <v>80</v>
      </c>
      <c r="B8" s="22" t="s">
        <v>58</v>
      </c>
      <c r="C8" s="22" t="s">
        <v>79</v>
      </c>
      <c r="D8" s="22">
        <v>24</v>
      </c>
      <c r="E8" s="40">
        <v>20000</v>
      </c>
    </row>
    <row r="9" spans="1:5" x14ac:dyDescent="0.35">
      <c r="A9" s="37" t="s">
        <v>74</v>
      </c>
      <c r="B9" s="26" t="s">
        <v>81</v>
      </c>
      <c r="C9" s="22" t="s">
        <v>49</v>
      </c>
      <c r="D9" s="22">
        <v>24</v>
      </c>
      <c r="E9" s="41" t="s">
        <v>76</v>
      </c>
    </row>
    <row r="10" spans="1:5" ht="18.5" x14ac:dyDescent="0.45">
      <c r="A10" s="112" t="s">
        <v>82</v>
      </c>
      <c r="B10" s="113"/>
      <c r="C10" s="43"/>
      <c r="D10" s="59" t="s">
        <v>16</v>
      </c>
      <c r="E10" s="60">
        <f>SUM(E11:E14)</f>
        <v>54100</v>
      </c>
    </row>
    <row r="11" spans="1:5" x14ac:dyDescent="0.35">
      <c r="A11" s="39" t="s">
        <v>72</v>
      </c>
      <c r="B11" s="22" t="s">
        <v>58</v>
      </c>
      <c r="C11" s="22" t="s">
        <v>59</v>
      </c>
      <c r="D11" s="22">
        <v>24</v>
      </c>
      <c r="E11" s="40">
        <v>20000</v>
      </c>
    </row>
    <row r="12" spans="1:5" x14ac:dyDescent="0.35">
      <c r="A12" s="39" t="s">
        <v>73</v>
      </c>
      <c r="B12" s="22" t="s">
        <v>58</v>
      </c>
      <c r="C12" s="22" t="s">
        <v>59</v>
      </c>
      <c r="D12" s="22">
        <v>24</v>
      </c>
      <c r="E12" s="40">
        <v>20000</v>
      </c>
    </row>
    <row r="13" spans="1:5" x14ac:dyDescent="0.35">
      <c r="A13" s="39" t="s">
        <v>83</v>
      </c>
      <c r="B13" s="22" t="s">
        <v>84</v>
      </c>
      <c r="C13" s="22" t="s">
        <v>59</v>
      </c>
      <c r="D13" s="22">
        <v>24</v>
      </c>
      <c r="E13" s="40">
        <v>6600</v>
      </c>
    </row>
    <row r="14" spans="1:5" x14ac:dyDescent="0.35">
      <c r="A14" s="39" t="s">
        <v>85</v>
      </c>
      <c r="B14" s="22" t="s">
        <v>86</v>
      </c>
      <c r="C14" s="22" t="s">
        <v>59</v>
      </c>
      <c r="D14" s="22">
        <v>24</v>
      </c>
      <c r="E14" s="40">
        <v>7500</v>
      </c>
    </row>
    <row r="15" spans="1:5" x14ac:dyDescent="0.35">
      <c r="A15" s="37" t="s">
        <v>74</v>
      </c>
      <c r="B15" s="26" t="s">
        <v>75</v>
      </c>
      <c r="C15" s="22" t="s">
        <v>49</v>
      </c>
      <c r="D15" s="22">
        <v>24</v>
      </c>
      <c r="E15" s="41" t="s">
        <v>76</v>
      </c>
    </row>
    <row r="16" spans="1:5" ht="18.5" x14ac:dyDescent="0.45">
      <c r="A16" s="55" t="s">
        <v>144</v>
      </c>
      <c r="B16" s="56"/>
      <c r="C16" s="56"/>
      <c r="D16" s="57" t="s">
        <v>16</v>
      </c>
      <c r="E16" s="58">
        <f>SUM(E17:E20)</f>
        <v>102000</v>
      </c>
    </row>
    <row r="17" spans="1:5" x14ac:dyDescent="0.35">
      <c r="A17" s="39" t="s">
        <v>87</v>
      </c>
      <c r="B17" s="22" t="s">
        <v>58</v>
      </c>
      <c r="C17" s="22" t="s">
        <v>79</v>
      </c>
      <c r="D17" s="22">
        <v>24</v>
      </c>
      <c r="E17" s="40">
        <v>43000</v>
      </c>
    </row>
    <row r="18" spans="1:5" x14ac:dyDescent="0.35">
      <c r="A18" s="44" t="s">
        <v>88</v>
      </c>
      <c r="B18" s="45" t="s">
        <v>58</v>
      </c>
      <c r="C18" s="45" t="s">
        <v>79</v>
      </c>
      <c r="D18" s="45">
        <v>24</v>
      </c>
      <c r="E18" s="46">
        <v>43000</v>
      </c>
    </row>
    <row r="19" spans="1:5" x14ac:dyDescent="0.35">
      <c r="A19" s="39" t="s">
        <v>89</v>
      </c>
      <c r="B19" s="22" t="s">
        <v>90</v>
      </c>
      <c r="C19" s="22" t="s">
        <v>91</v>
      </c>
      <c r="D19" s="22">
        <v>24</v>
      </c>
      <c r="E19" s="40">
        <v>8000</v>
      </c>
    </row>
    <row r="20" spans="1:5" x14ac:dyDescent="0.35">
      <c r="A20" s="39" t="s">
        <v>89</v>
      </c>
      <c r="B20" s="22" t="s">
        <v>90</v>
      </c>
      <c r="C20" s="22" t="s">
        <v>92</v>
      </c>
      <c r="D20" s="22">
        <v>24</v>
      </c>
      <c r="E20" s="40">
        <v>8000</v>
      </c>
    </row>
    <row r="21" spans="1:5" x14ac:dyDescent="0.35">
      <c r="A21" s="37" t="s">
        <v>74</v>
      </c>
      <c r="B21" s="26" t="s">
        <v>81</v>
      </c>
      <c r="C21" s="22" t="s">
        <v>49</v>
      </c>
      <c r="D21" s="22">
        <v>24</v>
      </c>
      <c r="E21" s="41" t="s">
        <v>76</v>
      </c>
    </row>
    <row r="22" spans="1:5" ht="18.5" x14ac:dyDescent="0.45">
      <c r="A22" s="55" t="s">
        <v>93</v>
      </c>
      <c r="B22" s="56"/>
      <c r="C22" s="56"/>
      <c r="D22" s="57" t="s">
        <v>16</v>
      </c>
      <c r="E22" s="58">
        <f>SUM(E24:E62)</f>
        <v>701500</v>
      </c>
    </row>
    <row r="23" spans="1:5" ht="43.5" x14ac:dyDescent="0.35">
      <c r="A23" s="33" t="s">
        <v>70</v>
      </c>
      <c r="B23" s="34" t="s">
        <v>13</v>
      </c>
      <c r="C23" s="34" t="s">
        <v>14</v>
      </c>
      <c r="D23" s="35" t="s">
        <v>94</v>
      </c>
      <c r="E23" s="36" t="s">
        <v>16</v>
      </c>
    </row>
    <row r="24" spans="1:5" x14ac:dyDescent="0.35">
      <c r="A24" s="37" t="s">
        <v>41</v>
      </c>
      <c r="B24" s="26" t="s">
        <v>95</v>
      </c>
      <c r="C24" s="26" t="s">
        <v>96</v>
      </c>
      <c r="D24" s="26" t="s">
        <v>97</v>
      </c>
      <c r="E24" s="47">
        <v>30000</v>
      </c>
    </row>
    <row r="25" spans="1:5" x14ac:dyDescent="0.35">
      <c r="A25" s="39" t="s">
        <v>42</v>
      </c>
      <c r="B25" s="22" t="s">
        <v>95</v>
      </c>
      <c r="C25" s="22" t="s">
        <v>96</v>
      </c>
      <c r="D25" s="22" t="s">
        <v>97</v>
      </c>
      <c r="E25" s="40">
        <v>30000</v>
      </c>
    </row>
    <row r="26" spans="1:5" x14ac:dyDescent="0.35">
      <c r="A26" s="39" t="s">
        <v>43</v>
      </c>
      <c r="B26" s="22" t="s">
        <v>95</v>
      </c>
      <c r="C26" s="22" t="s">
        <v>96</v>
      </c>
      <c r="D26" s="22" t="s">
        <v>97</v>
      </c>
      <c r="E26" s="40">
        <v>30000</v>
      </c>
    </row>
    <row r="27" spans="1:5" x14ac:dyDescent="0.35">
      <c r="A27" s="39" t="s">
        <v>25</v>
      </c>
      <c r="B27" s="22" t="s">
        <v>95</v>
      </c>
      <c r="C27" s="22" t="s">
        <v>96</v>
      </c>
      <c r="D27" s="22" t="s">
        <v>97</v>
      </c>
      <c r="E27" s="40">
        <v>30000</v>
      </c>
    </row>
    <row r="28" spans="1:5" x14ac:dyDescent="0.35">
      <c r="A28" s="39" t="s">
        <v>98</v>
      </c>
      <c r="B28" s="22" t="s">
        <v>99</v>
      </c>
      <c r="C28" s="22" t="s">
        <v>96</v>
      </c>
      <c r="D28" s="22" t="s">
        <v>97</v>
      </c>
      <c r="E28" s="40">
        <v>20000</v>
      </c>
    </row>
    <row r="29" spans="1:5" x14ac:dyDescent="0.35">
      <c r="A29" s="39" t="s">
        <v>48</v>
      </c>
      <c r="B29" s="22" t="s">
        <v>100</v>
      </c>
      <c r="C29" s="22" t="s">
        <v>101</v>
      </c>
      <c r="D29" s="22" t="s">
        <v>97</v>
      </c>
      <c r="E29" s="40">
        <v>11000</v>
      </c>
    </row>
    <row r="30" spans="1:5" x14ac:dyDescent="0.35">
      <c r="A30" s="39" t="s">
        <v>102</v>
      </c>
      <c r="B30" s="22" t="s">
        <v>100</v>
      </c>
      <c r="C30" s="22" t="s">
        <v>101</v>
      </c>
      <c r="D30" s="22" t="s">
        <v>97</v>
      </c>
      <c r="E30" s="40">
        <v>22000</v>
      </c>
    </row>
    <row r="31" spans="1:5" x14ac:dyDescent="0.35">
      <c r="A31" s="39" t="s">
        <v>103</v>
      </c>
      <c r="B31" s="22" t="s">
        <v>100</v>
      </c>
      <c r="C31" s="22" t="s">
        <v>101</v>
      </c>
      <c r="D31" s="22" t="s">
        <v>97</v>
      </c>
      <c r="E31" s="40">
        <v>27000</v>
      </c>
    </row>
    <row r="32" spans="1:5" x14ac:dyDescent="0.35">
      <c r="A32" s="39" t="s">
        <v>104</v>
      </c>
      <c r="B32" s="22" t="s">
        <v>100</v>
      </c>
      <c r="C32" s="22" t="s">
        <v>101</v>
      </c>
      <c r="D32" s="22" t="s">
        <v>97</v>
      </c>
      <c r="E32" s="40">
        <v>27000</v>
      </c>
    </row>
    <row r="33" spans="1:5" x14ac:dyDescent="0.35">
      <c r="A33" s="39" t="s">
        <v>105</v>
      </c>
      <c r="B33" s="22" t="s">
        <v>100</v>
      </c>
      <c r="C33" s="22" t="s">
        <v>101</v>
      </c>
      <c r="D33" s="22" t="s">
        <v>97</v>
      </c>
      <c r="E33" s="40">
        <v>27000</v>
      </c>
    </row>
    <row r="34" spans="1:5" x14ac:dyDescent="0.35">
      <c r="A34" s="39" t="s">
        <v>106</v>
      </c>
      <c r="B34" s="22" t="s">
        <v>100</v>
      </c>
      <c r="C34" s="22" t="s">
        <v>101</v>
      </c>
      <c r="D34" s="22" t="s">
        <v>97</v>
      </c>
      <c r="E34" s="40">
        <v>15000</v>
      </c>
    </row>
    <row r="35" spans="1:5" x14ac:dyDescent="0.35">
      <c r="A35" s="39" t="s">
        <v>107</v>
      </c>
      <c r="B35" s="22" t="s">
        <v>100</v>
      </c>
      <c r="C35" s="22" t="s">
        <v>101</v>
      </c>
      <c r="D35" s="22" t="s">
        <v>97</v>
      </c>
      <c r="E35" s="40">
        <v>8000</v>
      </c>
    </row>
    <row r="36" spans="1:5" x14ac:dyDescent="0.35">
      <c r="A36" s="39" t="s">
        <v>108</v>
      </c>
      <c r="B36" s="22" t="s">
        <v>109</v>
      </c>
      <c r="C36" s="22" t="s">
        <v>110</v>
      </c>
      <c r="D36" s="22" t="s">
        <v>97</v>
      </c>
      <c r="E36" s="40">
        <v>400</v>
      </c>
    </row>
    <row r="37" spans="1:5" x14ac:dyDescent="0.35">
      <c r="A37" s="39" t="s">
        <v>111</v>
      </c>
      <c r="B37" s="22" t="s">
        <v>112</v>
      </c>
      <c r="C37" s="22" t="s">
        <v>113</v>
      </c>
      <c r="D37" s="22" t="s">
        <v>114</v>
      </c>
      <c r="E37" s="40">
        <v>1200</v>
      </c>
    </row>
    <row r="38" spans="1:5" x14ac:dyDescent="0.35">
      <c r="A38" s="39" t="s">
        <v>115</v>
      </c>
      <c r="B38" s="22" t="s">
        <v>116</v>
      </c>
      <c r="C38" s="22" t="s">
        <v>117</v>
      </c>
      <c r="D38" s="22" t="s">
        <v>97</v>
      </c>
      <c r="E38" s="40">
        <v>36000</v>
      </c>
    </row>
    <row r="39" spans="1:5" x14ac:dyDescent="0.35">
      <c r="A39" s="39" t="s">
        <v>118</v>
      </c>
      <c r="B39" s="22" t="s">
        <v>116</v>
      </c>
      <c r="C39" s="22" t="s">
        <v>117</v>
      </c>
      <c r="D39" s="22" t="s">
        <v>97</v>
      </c>
      <c r="E39" s="40">
        <v>34000</v>
      </c>
    </row>
    <row r="40" spans="1:5" x14ac:dyDescent="0.35">
      <c r="A40" s="39" t="s">
        <v>119</v>
      </c>
      <c r="B40" s="22" t="s">
        <v>116</v>
      </c>
      <c r="C40" s="22" t="s">
        <v>117</v>
      </c>
      <c r="D40" s="22" t="s">
        <v>97</v>
      </c>
      <c r="E40" s="40">
        <v>34000</v>
      </c>
    </row>
    <row r="41" spans="1:5" x14ac:dyDescent="0.35">
      <c r="A41" s="39" t="s">
        <v>120</v>
      </c>
      <c r="B41" s="22" t="s">
        <v>116</v>
      </c>
      <c r="C41" s="22" t="s">
        <v>117</v>
      </c>
      <c r="D41" s="22" t="s">
        <v>97</v>
      </c>
      <c r="E41" s="40">
        <v>35000</v>
      </c>
    </row>
    <row r="42" spans="1:5" x14ac:dyDescent="0.35">
      <c r="A42" s="39" t="s">
        <v>121</v>
      </c>
      <c r="B42" s="22" t="s">
        <v>116</v>
      </c>
      <c r="C42" s="22" t="s">
        <v>117</v>
      </c>
      <c r="D42" s="22" t="s">
        <v>97</v>
      </c>
      <c r="E42" s="40">
        <v>24000</v>
      </c>
    </row>
    <row r="43" spans="1:5" x14ac:dyDescent="0.35">
      <c r="A43" s="39" t="s">
        <v>153</v>
      </c>
      <c r="B43" s="24" t="s">
        <v>122</v>
      </c>
      <c r="C43" s="24" t="s">
        <v>154</v>
      </c>
      <c r="D43" s="24" t="s">
        <v>97</v>
      </c>
      <c r="E43" s="40">
        <v>28000</v>
      </c>
    </row>
    <row r="44" spans="1:5" x14ac:dyDescent="0.35">
      <c r="A44" s="39" t="s">
        <v>155</v>
      </c>
      <c r="B44" s="24" t="s">
        <v>122</v>
      </c>
      <c r="C44" s="24" t="s">
        <v>154</v>
      </c>
      <c r="D44" s="24" t="s">
        <v>97</v>
      </c>
      <c r="E44" s="40">
        <v>28000</v>
      </c>
    </row>
    <row r="45" spans="1:5" x14ac:dyDescent="0.35">
      <c r="A45" s="39" t="s">
        <v>156</v>
      </c>
      <c r="B45" s="24" t="s">
        <v>122</v>
      </c>
      <c r="C45" s="24" t="s">
        <v>154</v>
      </c>
      <c r="D45" s="24" t="s">
        <v>97</v>
      </c>
      <c r="E45" s="40">
        <v>28000</v>
      </c>
    </row>
    <row r="46" spans="1:5" x14ac:dyDescent="0.35">
      <c r="A46" s="39" t="s">
        <v>157</v>
      </c>
      <c r="B46" s="24" t="s">
        <v>122</v>
      </c>
      <c r="C46" s="24" t="s">
        <v>154</v>
      </c>
      <c r="D46" s="24" t="s">
        <v>97</v>
      </c>
      <c r="E46" s="40">
        <v>10000</v>
      </c>
    </row>
    <row r="47" spans="1:5" x14ac:dyDescent="0.35">
      <c r="A47" s="39" t="s">
        <v>158</v>
      </c>
      <c r="B47" s="24" t="s">
        <v>122</v>
      </c>
      <c r="C47" s="24" t="s">
        <v>154</v>
      </c>
      <c r="D47" s="24" t="s">
        <v>97</v>
      </c>
      <c r="E47" s="40">
        <v>10000</v>
      </c>
    </row>
    <row r="48" spans="1:5" x14ac:dyDescent="0.35">
      <c r="A48" s="39" t="s">
        <v>159</v>
      </c>
      <c r="B48" s="24" t="s">
        <v>122</v>
      </c>
      <c r="C48" s="24" t="s">
        <v>154</v>
      </c>
      <c r="D48" s="24" t="s">
        <v>97</v>
      </c>
      <c r="E48" s="40">
        <v>28000</v>
      </c>
    </row>
    <row r="49" spans="1:5" x14ac:dyDescent="0.35">
      <c r="A49" s="39" t="s">
        <v>123</v>
      </c>
      <c r="B49" s="22" t="s">
        <v>124</v>
      </c>
      <c r="C49" s="22" t="s">
        <v>125</v>
      </c>
      <c r="D49" s="22" t="s">
        <v>97</v>
      </c>
      <c r="E49" s="40">
        <v>15000</v>
      </c>
    </row>
    <row r="50" spans="1:5" x14ac:dyDescent="0.35">
      <c r="A50" s="39" t="s">
        <v>83</v>
      </c>
      <c r="B50" s="22" t="s">
        <v>124</v>
      </c>
      <c r="C50" s="22" t="s">
        <v>125</v>
      </c>
      <c r="D50" s="22" t="s">
        <v>97</v>
      </c>
      <c r="E50" s="40">
        <v>15000</v>
      </c>
    </row>
    <row r="51" spans="1:5" x14ac:dyDescent="0.35">
      <c r="A51" s="39" t="s">
        <v>126</v>
      </c>
      <c r="B51" s="22" t="s">
        <v>124</v>
      </c>
      <c r="C51" s="22" t="s">
        <v>125</v>
      </c>
      <c r="D51" s="22" t="s">
        <v>97</v>
      </c>
      <c r="E51" s="40">
        <v>15000</v>
      </c>
    </row>
    <row r="52" spans="1:5" x14ac:dyDescent="0.35">
      <c r="A52" s="39" t="s">
        <v>127</v>
      </c>
      <c r="B52" s="22" t="s">
        <v>124</v>
      </c>
      <c r="C52" s="22" t="s">
        <v>125</v>
      </c>
      <c r="D52" s="22" t="s">
        <v>97</v>
      </c>
      <c r="E52" s="40">
        <v>35900</v>
      </c>
    </row>
    <row r="53" spans="1:5" x14ac:dyDescent="0.35">
      <c r="A53" s="39" t="s">
        <v>115</v>
      </c>
      <c r="B53" s="22" t="s">
        <v>128</v>
      </c>
      <c r="C53" s="22" t="s">
        <v>129</v>
      </c>
      <c r="D53" s="22" t="s">
        <v>97</v>
      </c>
      <c r="E53" s="40">
        <v>15000</v>
      </c>
    </row>
    <row r="54" spans="1:5" x14ac:dyDescent="0.35">
      <c r="A54" s="39" t="s">
        <v>130</v>
      </c>
      <c r="B54" s="22" t="s">
        <v>131</v>
      </c>
      <c r="C54" s="22" t="s">
        <v>132</v>
      </c>
      <c r="D54" s="22" t="s">
        <v>97</v>
      </c>
      <c r="E54" s="40">
        <v>2000</v>
      </c>
    </row>
    <row r="55" spans="1:5" x14ac:dyDescent="0.35">
      <c r="A55" s="39" t="s">
        <v>161</v>
      </c>
      <c r="B55" s="66" t="s">
        <v>131</v>
      </c>
      <c r="C55" s="66" t="s">
        <v>132</v>
      </c>
      <c r="D55" s="66" t="s">
        <v>97</v>
      </c>
      <c r="E55" s="40">
        <v>2000</v>
      </c>
    </row>
    <row r="56" spans="1:5" x14ac:dyDescent="0.35">
      <c r="A56" s="39" t="s">
        <v>162</v>
      </c>
      <c r="B56" s="66" t="s">
        <v>131</v>
      </c>
      <c r="C56" s="66" t="s">
        <v>132</v>
      </c>
      <c r="D56" s="66" t="s">
        <v>97</v>
      </c>
      <c r="E56" s="40">
        <v>2000</v>
      </c>
    </row>
    <row r="57" spans="1:5" x14ac:dyDescent="0.35">
      <c r="A57" s="39" t="s">
        <v>163</v>
      </c>
      <c r="B57" s="66" t="s">
        <v>131</v>
      </c>
      <c r="C57" s="66" t="s">
        <v>132</v>
      </c>
      <c r="D57" s="66" t="s">
        <v>97</v>
      </c>
      <c r="E57" s="40">
        <v>2000</v>
      </c>
    </row>
    <row r="58" spans="1:5" x14ac:dyDescent="0.35">
      <c r="A58" s="39" t="s">
        <v>133</v>
      </c>
      <c r="B58" s="22" t="s">
        <v>131</v>
      </c>
      <c r="C58" s="22" t="s">
        <v>132</v>
      </c>
      <c r="D58" s="22" t="s">
        <v>97</v>
      </c>
      <c r="E58" s="40">
        <v>2000</v>
      </c>
    </row>
    <row r="59" spans="1:5" x14ac:dyDescent="0.35">
      <c r="A59" s="39" t="s">
        <v>134</v>
      </c>
      <c r="B59" s="22" t="s">
        <v>135</v>
      </c>
      <c r="C59" s="22" t="s">
        <v>136</v>
      </c>
      <c r="D59" s="22" t="s">
        <v>97</v>
      </c>
      <c r="E59" s="40">
        <v>12000</v>
      </c>
    </row>
    <row r="60" spans="1:5" x14ac:dyDescent="0.35">
      <c r="A60" s="39" t="s">
        <v>137</v>
      </c>
      <c r="B60" s="22" t="s">
        <v>138</v>
      </c>
      <c r="C60" s="22" t="s">
        <v>139</v>
      </c>
      <c r="D60" s="22" t="s">
        <v>97</v>
      </c>
      <c r="E60" s="40">
        <v>2000</v>
      </c>
    </row>
    <row r="61" spans="1:5" x14ac:dyDescent="0.35">
      <c r="A61" s="39" t="s">
        <v>140</v>
      </c>
      <c r="B61" s="22" t="s">
        <v>138</v>
      </c>
      <c r="C61" s="22" t="s">
        <v>139</v>
      </c>
      <c r="D61" s="22" t="s">
        <v>97</v>
      </c>
      <c r="E61" s="40">
        <v>2000</v>
      </c>
    </row>
    <row r="62" spans="1:5" x14ac:dyDescent="0.35">
      <c r="A62" s="39" t="s">
        <v>141</v>
      </c>
      <c r="B62" s="22" t="s">
        <v>142</v>
      </c>
      <c r="C62" s="22" t="s">
        <v>143</v>
      </c>
      <c r="D62" s="22" t="s">
        <v>97</v>
      </c>
      <c r="E62" s="40">
        <v>6000</v>
      </c>
    </row>
    <row r="63" spans="1:5" ht="15" thickBot="1" x14ac:dyDescent="0.4">
      <c r="A63" s="48" t="s">
        <v>74</v>
      </c>
      <c r="B63" s="49" t="s">
        <v>164</v>
      </c>
      <c r="C63" s="23" t="s">
        <v>165</v>
      </c>
      <c r="D63" s="23"/>
      <c r="E63" s="50"/>
    </row>
  </sheetData>
  <mergeCells count="1"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BID SHEET</vt:lpstr>
      <vt:lpstr>CNE SOUTH</vt:lpstr>
      <vt:lpstr>CNE NORTH</vt:lpstr>
    </vt:vector>
  </TitlesOfParts>
  <Company>Cherokee Nation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matthew.williams</dc:creator>
  <cp:lastModifiedBy>Rebecca Scheufler</cp:lastModifiedBy>
  <cp:lastPrinted>2016-08-03T21:42:56Z</cp:lastPrinted>
  <dcterms:created xsi:type="dcterms:W3CDTF">2012-08-03T13:45:48Z</dcterms:created>
  <dcterms:modified xsi:type="dcterms:W3CDTF">2024-08-29T20:01:03Z</dcterms:modified>
</cp:coreProperties>
</file>