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2"/>
  </bookViews>
  <sheets>
    <sheet name="BID SHEET" sheetId="1" r:id="rId1"/>
    <sheet name="CNE SOUTH" sheetId="2" r:id="rId2"/>
    <sheet name="CNE NORTH" sheetId="3" r:id="rId3"/>
  </sheets>
  <definedNames/>
  <calcPr fullCalcOnLoad="1"/>
</workbook>
</file>

<file path=xl/sharedStrings.xml><?xml version="1.0" encoding="utf-8"?>
<sst xmlns="http://schemas.openxmlformats.org/spreadsheetml/2006/main" count="420" uniqueCount="162">
  <si>
    <t>Bidders Response Sheet</t>
  </si>
  <si>
    <t>Actual On Site</t>
  </si>
  <si>
    <t>Notes</t>
  </si>
  <si>
    <t>Locations</t>
  </si>
  <si>
    <t>Materials/Parts &amp; Equipment Rental Costs, i.e. Cost Plus Percentage</t>
  </si>
  <si>
    <t>Return Call</t>
  </si>
  <si>
    <t>Equipment Rental Cost + % (markup &gt;15% will be disqualified)</t>
  </si>
  <si>
    <t>Materials Cost + % (markup &gt;15% will be disqualified)</t>
  </si>
  <si>
    <t>Parts Cost + % (markup &gt;15% will be disqualified)</t>
  </si>
  <si>
    <t>Notes: It is acceptable for the Bidder to furnish a more comprehensive rate schedule better reflecting the Bidder's rate structure.</t>
  </si>
  <si>
    <t xml:space="preserve">Scenting Service </t>
  </si>
  <si>
    <t>Annual Rates</t>
  </si>
  <si>
    <t>AHU</t>
  </si>
  <si>
    <t>Area Served</t>
  </si>
  <si>
    <t>AHU Location</t>
  </si>
  <si>
    <t>Runtime</t>
  </si>
  <si>
    <t>CFM</t>
  </si>
  <si>
    <t>Mounting Location</t>
  </si>
  <si>
    <t>West Siloam Springs</t>
  </si>
  <si>
    <t>SRTU-2</t>
  </si>
  <si>
    <t>Smoke Shop Gaming Floor</t>
  </si>
  <si>
    <t>Smoke Shop Roof</t>
  </si>
  <si>
    <t>24 HR</t>
  </si>
  <si>
    <t>Duct (roof)</t>
  </si>
  <si>
    <t>SRTU-3</t>
  </si>
  <si>
    <t>AHU-4</t>
  </si>
  <si>
    <t>OTB Room/Poker Room/Host Office/East Bar</t>
  </si>
  <si>
    <t>Casino Roof</t>
  </si>
  <si>
    <t>AHU-5</t>
  </si>
  <si>
    <t>Casino Gaming Floor</t>
  </si>
  <si>
    <t>AHU-6</t>
  </si>
  <si>
    <t>AHU-7</t>
  </si>
  <si>
    <t>AHU-8</t>
  </si>
  <si>
    <t>AHU-9</t>
  </si>
  <si>
    <t>AHU-10</t>
  </si>
  <si>
    <t>High Limit Slots/Qualla Ballroom (east side)</t>
  </si>
  <si>
    <t>East Entry</t>
  </si>
  <si>
    <t>Wall Mount Scenting</t>
  </si>
  <si>
    <t>South Entry</t>
  </si>
  <si>
    <t>West Entry</t>
  </si>
  <si>
    <t>Roland</t>
  </si>
  <si>
    <t>AHU-1</t>
  </si>
  <si>
    <t>AHU-2</t>
  </si>
  <si>
    <t>AHU-3</t>
  </si>
  <si>
    <t>Banquet Area</t>
  </si>
  <si>
    <t>AHU-13</t>
  </si>
  <si>
    <t>Hotel Corridors</t>
  </si>
  <si>
    <t>Hotel Roof</t>
  </si>
  <si>
    <t>RTU-1</t>
  </si>
  <si>
    <t>Gaming Floor</t>
  </si>
  <si>
    <t>Travel Plaza (Attic)</t>
  </si>
  <si>
    <t>Duct</t>
  </si>
  <si>
    <t>RTU-3</t>
  </si>
  <si>
    <t>Trucker's Lounge</t>
  </si>
  <si>
    <t>Intermitent</t>
  </si>
  <si>
    <t>RTU-6</t>
  </si>
  <si>
    <t>Main Sales Area</t>
  </si>
  <si>
    <t>Fort Gibson</t>
  </si>
  <si>
    <t>Casino Floor</t>
  </si>
  <si>
    <t>Roof</t>
  </si>
  <si>
    <t>Tahlequah (new location)</t>
  </si>
  <si>
    <t>Ballroom</t>
  </si>
  <si>
    <t>Pre-Function</t>
  </si>
  <si>
    <t>North Entry</t>
  </si>
  <si>
    <t>Center Entry</t>
  </si>
  <si>
    <t>South Entry (by restaurant)</t>
  </si>
  <si>
    <t>Sallisaw</t>
  </si>
  <si>
    <t>Ground (Outside)</t>
  </si>
  <si>
    <t>Duct Mount (Outside)</t>
  </si>
  <si>
    <t>Grove - 2 AHU's</t>
  </si>
  <si>
    <t>AHU Number</t>
  </si>
  <si>
    <t>Runtime Per Day (hours)</t>
  </si>
  <si>
    <t>AHU 1</t>
  </si>
  <si>
    <t>AHU 2</t>
  </si>
  <si>
    <t xml:space="preserve">Gaming Floor Restrooms </t>
  </si>
  <si>
    <t>4 Restrooms</t>
  </si>
  <si>
    <t>N/A</t>
  </si>
  <si>
    <t>South Coffeyville - 2 AHU's</t>
  </si>
  <si>
    <t>RTU 5</t>
  </si>
  <si>
    <t>Outdoor ground mount</t>
  </si>
  <si>
    <t>RTU 6</t>
  </si>
  <si>
    <t>2 Restrooms</t>
  </si>
  <si>
    <t>Ramona - 2 AHU's</t>
  </si>
  <si>
    <t>AHU 7</t>
  </si>
  <si>
    <t>Bar Stage Area</t>
  </si>
  <si>
    <t>AHU 5</t>
  </si>
  <si>
    <t>Back of House</t>
  </si>
  <si>
    <t>DOA 1</t>
  </si>
  <si>
    <t>DOA 2</t>
  </si>
  <si>
    <t>Split System</t>
  </si>
  <si>
    <t>Banquet Room</t>
  </si>
  <si>
    <t>Indoors on floor level</t>
  </si>
  <si>
    <t>Above Ceiling</t>
  </si>
  <si>
    <t>Hard Rock Casino Tulsa</t>
  </si>
  <si>
    <t>Average  Per Day    (hours)</t>
  </si>
  <si>
    <t>Casino 1</t>
  </si>
  <si>
    <t>Casino 1 roof</t>
  </si>
  <si>
    <t>24 hr</t>
  </si>
  <si>
    <t>AHU 12</t>
  </si>
  <si>
    <t>Casino Entry</t>
  </si>
  <si>
    <t>Casino 2</t>
  </si>
  <si>
    <t>Casino 2 roof</t>
  </si>
  <si>
    <t>RTU-4</t>
  </si>
  <si>
    <t>RTU-2A</t>
  </si>
  <si>
    <t>RTU -3A</t>
  </si>
  <si>
    <t>RTU -5A</t>
  </si>
  <si>
    <t>RTU 7</t>
  </si>
  <si>
    <t>RTU  30</t>
  </si>
  <si>
    <t>PK Elevator</t>
  </si>
  <si>
    <t xml:space="preserve">Garage </t>
  </si>
  <si>
    <t xml:space="preserve">Garage  </t>
  </si>
  <si>
    <t>PK  ENT</t>
  </si>
  <si>
    <t>Garage Entrance</t>
  </si>
  <si>
    <t>Garage Entrance Roof</t>
  </si>
  <si>
    <t>24hr</t>
  </si>
  <si>
    <t>AHU 19</t>
  </si>
  <si>
    <t>Casino 3</t>
  </si>
  <si>
    <t>Casino 3 Roof</t>
  </si>
  <si>
    <t>AHU 31</t>
  </si>
  <si>
    <t>AHU 32</t>
  </si>
  <si>
    <t>AHU34</t>
  </si>
  <si>
    <t>AHU 36</t>
  </si>
  <si>
    <t>Casino 4</t>
  </si>
  <si>
    <t>AHU 6</t>
  </si>
  <si>
    <t>Convention Center</t>
  </si>
  <si>
    <t>Convention Center roof</t>
  </si>
  <si>
    <t>AHU 8</t>
  </si>
  <si>
    <t>AHU 9</t>
  </si>
  <si>
    <t>The Joint</t>
  </si>
  <si>
    <t>The Joint Roof</t>
  </si>
  <si>
    <t>BFC 1</t>
  </si>
  <si>
    <t>Sky Bridge</t>
  </si>
  <si>
    <t>Above drop ceiling</t>
  </si>
  <si>
    <t>BFC 5</t>
  </si>
  <si>
    <t>TAHU 1</t>
  </si>
  <si>
    <t>Hard Rock Tower</t>
  </si>
  <si>
    <t>19th Floor Roof</t>
  </si>
  <si>
    <t>RTU 2B</t>
  </si>
  <si>
    <t>Cherokee Tower</t>
  </si>
  <si>
    <t>7th Floor Roof</t>
  </si>
  <si>
    <t>RTU 5B</t>
  </si>
  <si>
    <t>AHU 37</t>
  </si>
  <si>
    <t>Suite Tower</t>
  </si>
  <si>
    <t>Suite Tower Roof</t>
  </si>
  <si>
    <t>18 Restrooms</t>
  </si>
  <si>
    <t>Will Rogers Downs</t>
  </si>
  <si>
    <t>Hard Rock</t>
  </si>
  <si>
    <t>Tahlequah</t>
  </si>
  <si>
    <t>Ramona</t>
  </si>
  <si>
    <t>S. Coffeyville</t>
  </si>
  <si>
    <t>Grove</t>
  </si>
  <si>
    <t xml:space="preserve"> Amount ($)</t>
  </si>
  <si>
    <t>Service Call Guaranteed Response Time</t>
  </si>
  <si>
    <t>Ft. Gibson</t>
  </si>
  <si>
    <t>wall mount scenting unit?</t>
  </si>
  <si>
    <t>AHU 4-1</t>
  </si>
  <si>
    <t>Casino 4 Roof</t>
  </si>
  <si>
    <t>AHU 4-2</t>
  </si>
  <si>
    <t>AHU 4-3</t>
  </si>
  <si>
    <t>AHU 4-4</t>
  </si>
  <si>
    <t>AHU 4-5</t>
  </si>
  <si>
    <t>AHU 4-7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</si>
</sst>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left"/>
    </xf>
    <xf numFmtId="0" fontId="36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24" xfId="44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18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164" fontId="0" fillId="0" borderId="26" xfId="42" applyNumberFormat="1" applyFont="1" applyBorder="1" applyAlignment="1">
      <alignment horizontal="center"/>
    </xf>
    <xf numFmtId="0" fontId="0" fillId="0" borderId="26" xfId="0" applyBorder="1" applyAlignment="1">
      <alignment/>
    </xf>
    <xf numFmtId="164" fontId="0" fillId="33" borderId="26" xfId="42" applyNumberFormat="1" applyFont="1" applyFill="1" applyBorder="1" applyAlignment="1">
      <alignment horizontal="center"/>
    </xf>
    <xf numFmtId="164" fontId="0" fillId="33" borderId="26" xfId="42" applyNumberFormat="1" applyFont="1" applyFill="1" applyBorder="1" applyAlignment="1">
      <alignment/>
    </xf>
    <xf numFmtId="164" fontId="0" fillId="0" borderId="26" xfId="42" applyNumberFormat="1" applyFont="1" applyBorder="1" applyAlignment="1">
      <alignment horizontal="center"/>
    </xf>
    <xf numFmtId="0" fontId="0" fillId="0" borderId="26" xfId="0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164" fontId="0" fillId="33" borderId="17" xfId="42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7" xfId="42" applyNumberFormat="1" applyFont="1" applyBorder="1" applyAlignment="1">
      <alignment horizontal="center"/>
    </xf>
    <xf numFmtId="164" fontId="0" fillId="0" borderId="17" xfId="42" applyNumberFormat="1" applyFont="1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34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20" xfId="42" applyNumberFormat="1" applyFont="1" applyBorder="1" applyAlignment="1">
      <alignment horizontal="center"/>
    </xf>
    <xf numFmtId="164" fontId="0" fillId="33" borderId="17" xfId="42" applyNumberFormat="1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164" fontId="0" fillId="0" borderId="32" xfId="42" applyNumberFormat="1" applyFont="1" applyBorder="1" applyAlignment="1">
      <alignment horizontal="center"/>
    </xf>
    <xf numFmtId="0" fontId="38" fillId="34" borderId="33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164" fontId="38" fillId="34" borderId="34" xfId="0" applyNumberFormat="1" applyFont="1" applyFill="1" applyBorder="1" applyAlignment="1">
      <alignment/>
    </xf>
    <xf numFmtId="0" fontId="38" fillId="34" borderId="35" xfId="0" applyFont="1" applyFill="1" applyBorder="1" applyAlignment="1">
      <alignment/>
    </xf>
    <xf numFmtId="0" fontId="38" fillId="34" borderId="36" xfId="0" applyFont="1" applyFill="1" applyBorder="1" applyAlignment="1">
      <alignment/>
    </xf>
    <xf numFmtId="0" fontId="38" fillId="34" borderId="36" xfId="0" applyFont="1" applyFill="1" applyBorder="1" applyAlignment="1">
      <alignment horizontal="center"/>
    </xf>
    <xf numFmtId="164" fontId="38" fillId="34" borderId="18" xfId="0" applyNumberFormat="1" applyFont="1" applyFill="1" applyBorder="1" applyAlignment="1">
      <alignment/>
    </xf>
    <xf numFmtId="0" fontId="38" fillId="34" borderId="26" xfId="0" applyFont="1" applyFill="1" applyBorder="1" applyAlignment="1">
      <alignment horizontal="center"/>
    </xf>
    <xf numFmtId="164" fontId="38" fillId="34" borderId="17" xfId="42" applyNumberFormat="1" applyFont="1" applyFill="1" applyBorder="1" applyAlignment="1">
      <alignment horizontal="center"/>
    </xf>
    <xf numFmtId="0" fontId="38" fillId="12" borderId="24" xfId="0" applyFont="1" applyFill="1" applyBorder="1" applyAlignment="1">
      <alignment/>
    </xf>
    <xf numFmtId="0" fontId="38" fillId="12" borderId="36" xfId="0" applyFont="1" applyFill="1" applyBorder="1" applyAlignment="1">
      <alignment/>
    </xf>
    <xf numFmtId="0" fontId="38" fillId="12" borderId="25" xfId="0" applyFont="1" applyFill="1" applyBorder="1" applyAlignment="1">
      <alignment/>
    </xf>
    <xf numFmtId="164" fontId="38" fillId="12" borderId="36" xfId="0" applyNumberFormat="1" applyFont="1" applyFill="1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left"/>
    </xf>
    <xf numFmtId="44" fontId="0" fillId="0" borderId="26" xfId="44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0" fillId="0" borderId="25" xfId="44" applyFont="1" applyBorder="1" applyAlignment="1">
      <alignment horizontal="center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40" fillId="0" borderId="22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37" xfId="44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7" xfId="0" applyBorder="1" applyAlignment="1">
      <alignment horizontal="left"/>
    </xf>
    <xf numFmtId="0" fontId="36" fillId="0" borderId="35" xfId="0" applyFont="1" applyBorder="1" applyAlignment="1">
      <alignment horizontal="left"/>
    </xf>
    <xf numFmtId="0" fontId="0" fillId="0" borderId="18" xfId="0" applyBorder="1" applyAlignment="1">
      <alignment horizontal="left"/>
    </xf>
    <xf numFmtId="9" fontId="0" fillId="0" borderId="26" xfId="57" applyFont="1" applyBorder="1" applyAlignment="1">
      <alignment horizontal="center"/>
    </xf>
    <xf numFmtId="0" fontId="0" fillId="34" borderId="28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35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40" fillId="0" borderId="38" xfId="0" applyFont="1" applyBorder="1" applyAlignment="1">
      <alignment horizontal="left"/>
    </xf>
    <xf numFmtId="0" fontId="40" fillId="0" borderId="36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40" fillId="0" borderId="35" xfId="0" applyFont="1" applyBorder="1" applyAlignment="1">
      <alignment horizontal="left"/>
    </xf>
    <xf numFmtId="0" fontId="39" fillId="0" borderId="36" xfId="0" applyFont="1" applyBorder="1" applyAlignment="1">
      <alignment/>
    </xf>
    <xf numFmtId="0" fontId="39" fillId="0" borderId="2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34" borderId="35" xfId="0" applyFont="1" applyFill="1" applyBorder="1" applyAlignment="1">
      <alignment horizontal="left"/>
    </xf>
    <xf numFmtId="0" fontId="38" fillId="34" borderId="2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9525</xdr:rowOff>
    </xdr:from>
    <xdr:to>
      <xdr:col>6</xdr:col>
      <xdr:colOff>714375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9525"/>
          <a:ext cx="3724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6">
      <selection activeCell="A16" sqref="A16:D16"/>
    </sheetView>
  </sheetViews>
  <sheetFormatPr defaultColWidth="9.140625" defaultRowHeight="15"/>
  <cols>
    <col min="3" max="3" width="15.421875" style="0" customWidth="1"/>
    <col min="4" max="4" width="31.57421875" style="0" customWidth="1"/>
    <col min="6" max="6" width="5.57421875" style="0" customWidth="1"/>
    <col min="7" max="7" width="41.7109375" style="8" customWidth="1"/>
    <col min="8" max="8" width="8.8515625" style="0" hidden="1" customWidth="1"/>
    <col min="9" max="9" width="9.140625" style="0" hidden="1" customWidth="1"/>
    <col min="10" max="10" width="8.8515625" style="0" hidden="1" customWidth="1"/>
  </cols>
  <sheetData>
    <row r="1" spans="1:7" ht="14.25">
      <c r="A1" s="90"/>
      <c r="B1" s="90"/>
      <c r="C1" s="90"/>
      <c r="D1" s="90"/>
      <c r="E1" s="90"/>
      <c r="F1" s="90"/>
      <c r="G1" s="90"/>
    </row>
    <row r="2" spans="1:7" ht="14.25">
      <c r="A2" s="90"/>
      <c r="B2" s="90"/>
      <c r="C2" s="90"/>
      <c r="D2" s="90"/>
      <c r="E2" s="90"/>
      <c r="F2" s="90"/>
      <c r="G2" s="90"/>
    </row>
    <row r="3" spans="1:7" ht="28.5" customHeight="1">
      <c r="A3" s="90"/>
      <c r="B3" s="90"/>
      <c r="C3" s="90"/>
      <c r="D3" s="90"/>
      <c r="E3" s="90"/>
      <c r="F3" s="90"/>
      <c r="G3" s="90"/>
    </row>
    <row r="4" spans="1:7" ht="14.25">
      <c r="A4" s="90"/>
      <c r="B4" s="90"/>
      <c r="C4" s="90"/>
      <c r="D4" s="90"/>
      <c r="E4" s="90"/>
      <c r="F4" s="90"/>
      <c r="G4" s="90"/>
    </row>
    <row r="5" spans="1:7" ht="14.25">
      <c r="A5" s="90"/>
      <c r="B5" s="90"/>
      <c r="C5" s="90"/>
      <c r="D5" s="90"/>
      <c r="E5" s="90"/>
      <c r="F5" s="90"/>
      <c r="G5" s="90"/>
    </row>
    <row r="6" spans="1:12" ht="18">
      <c r="A6" s="99" t="s">
        <v>0</v>
      </c>
      <c r="B6" s="99"/>
      <c r="C6" s="99"/>
      <c r="D6" s="99"/>
      <c r="E6" s="99"/>
      <c r="F6" s="99"/>
      <c r="G6" s="99"/>
      <c r="H6" s="1"/>
      <c r="I6" s="1"/>
      <c r="J6" s="1"/>
      <c r="K6" s="1"/>
      <c r="L6" s="1"/>
    </row>
    <row r="7" spans="1:12" ht="15.75" thickBot="1">
      <c r="A7" s="100" t="s">
        <v>10</v>
      </c>
      <c r="B7" s="100"/>
      <c r="C7" s="100"/>
      <c r="D7" s="100"/>
      <c r="E7" s="100"/>
      <c r="F7" s="100"/>
      <c r="G7" s="100"/>
      <c r="H7" s="2"/>
      <c r="I7" s="2"/>
      <c r="J7" s="7"/>
      <c r="K7" s="2"/>
      <c r="L7" s="2"/>
    </row>
    <row r="8" spans="1:10" ht="18">
      <c r="A8" s="91" t="s">
        <v>3</v>
      </c>
      <c r="B8" s="92"/>
      <c r="C8" s="92"/>
      <c r="D8" s="4"/>
      <c r="E8" s="98" t="s">
        <v>151</v>
      </c>
      <c r="F8" s="98"/>
      <c r="G8" s="10" t="s">
        <v>2</v>
      </c>
      <c r="H8" s="5"/>
      <c r="I8" s="5"/>
      <c r="J8" s="8"/>
    </row>
    <row r="9" spans="1:10" ht="15">
      <c r="A9" s="102" t="s">
        <v>11</v>
      </c>
      <c r="B9" s="103"/>
      <c r="C9" s="103"/>
      <c r="D9" s="104"/>
      <c r="E9" s="101"/>
      <c r="F9" s="89"/>
      <c r="G9" s="11"/>
      <c r="H9" s="3"/>
      <c r="I9" s="3"/>
      <c r="J9" s="8"/>
    </row>
    <row r="10" spans="1:10" ht="14.25">
      <c r="A10" s="87" t="s">
        <v>146</v>
      </c>
      <c r="B10" s="88"/>
      <c r="C10" s="88"/>
      <c r="D10" s="88"/>
      <c r="E10" s="68"/>
      <c r="F10" s="68"/>
      <c r="G10" s="15"/>
      <c r="H10" s="3"/>
      <c r="I10" s="3"/>
      <c r="J10" s="8"/>
    </row>
    <row r="11" spans="1:10" ht="14.25">
      <c r="A11" s="87" t="s">
        <v>18</v>
      </c>
      <c r="B11" s="88"/>
      <c r="C11" s="88"/>
      <c r="D11" s="88"/>
      <c r="E11" s="68"/>
      <c r="F11" s="68"/>
      <c r="G11" s="11"/>
      <c r="H11" s="3"/>
      <c r="I11" s="3"/>
      <c r="J11" s="8"/>
    </row>
    <row r="12" spans="1:10" ht="14.25">
      <c r="A12" s="87" t="s">
        <v>40</v>
      </c>
      <c r="B12" s="88"/>
      <c r="C12" s="88"/>
      <c r="D12" s="88"/>
      <c r="E12" s="69"/>
      <c r="F12" s="89"/>
      <c r="G12" s="11"/>
      <c r="H12" s="3"/>
      <c r="I12" s="3"/>
      <c r="J12" s="8"/>
    </row>
    <row r="13" spans="1:10" ht="14.25">
      <c r="A13" s="65" t="s">
        <v>66</v>
      </c>
      <c r="B13" s="66"/>
      <c r="C13" s="66"/>
      <c r="D13" s="67"/>
      <c r="E13" s="69"/>
      <c r="F13" s="89"/>
      <c r="G13" s="11"/>
      <c r="H13" s="3"/>
      <c r="I13" s="3"/>
      <c r="J13" s="8"/>
    </row>
    <row r="14" spans="1:10" ht="14.25">
      <c r="A14" s="65" t="s">
        <v>147</v>
      </c>
      <c r="B14" s="66"/>
      <c r="C14" s="66"/>
      <c r="D14" s="67"/>
      <c r="E14" s="20"/>
      <c r="F14" s="21"/>
      <c r="G14" s="16"/>
      <c r="H14" s="3"/>
      <c r="I14" s="3"/>
      <c r="J14" s="8"/>
    </row>
    <row r="15" spans="1:10" ht="14.25">
      <c r="A15" s="65" t="s">
        <v>153</v>
      </c>
      <c r="B15" s="66"/>
      <c r="C15" s="66"/>
      <c r="D15" s="67"/>
      <c r="E15" s="20"/>
      <c r="F15" s="21"/>
      <c r="G15" s="16"/>
      <c r="H15" s="3"/>
      <c r="I15" s="3"/>
      <c r="J15" s="8"/>
    </row>
    <row r="16" spans="1:10" ht="14.25">
      <c r="A16" s="65" t="s">
        <v>148</v>
      </c>
      <c r="B16" s="66"/>
      <c r="C16" s="66"/>
      <c r="D16" s="67"/>
      <c r="E16" s="20"/>
      <c r="F16" s="21"/>
      <c r="G16" s="16"/>
      <c r="H16" s="3"/>
      <c r="I16" s="3"/>
      <c r="J16" s="8"/>
    </row>
    <row r="17" spans="1:10" ht="14.25">
      <c r="A17" s="65" t="s">
        <v>149</v>
      </c>
      <c r="B17" s="66"/>
      <c r="C17" s="66"/>
      <c r="D17" s="67"/>
      <c r="E17" s="20"/>
      <c r="F17" s="21"/>
      <c r="G17" s="16"/>
      <c r="H17" s="3"/>
      <c r="I17" s="3"/>
      <c r="J17" s="8"/>
    </row>
    <row r="18" spans="1:10" ht="14.25">
      <c r="A18" s="65" t="s">
        <v>150</v>
      </c>
      <c r="B18" s="66"/>
      <c r="C18" s="66"/>
      <c r="D18" s="67"/>
      <c r="E18" s="20"/>
      <c r="F18" s="21"/>
      <c r="G18" s="16"/>
      <c r="H18" s="3"/>
      <c r="I18" s="3"/>
      <c r="J18" s="8"/>
    </row>
    <row r="19" spans="1:10" ht="16.5" customHeight="1">
      <c r="A19" s="71" t="s">
        <v>145</v>
      </c>
      <c r="B19" s="72"/>
      <c r="C19" s="72"/>
      <c r="D19" s="73"/>
      <c r="E19" s="69"/>
      <c r="F19" s="70"/>
      <c r="G19" s="16"/>
      <c r="H19" s="3"/>
      <c r="I19" s="3"/>
      <c r="J19" s="8"/>
    </row>
    <row r="20" spans="1:10" ht="21.75" customHeight="1">
      <c r="A20" s="82" t="s">
        <v>9</v>
      </c>
      <c r="B20" s="66"/>
      <c r="C20" s="66"/>
      <c r="D20" s="66"/>
      <c r="E20" s="66"/>
      <c r="F20" s="66"/>
      <c r="G20" s="83"/>
      <c r="H20" s="3"/>
      <c r="I20" s="3"/>
      <c r="J20" s="8"/>
    </row>
    <row r="21" spans="1:10" ht="21.75" customHeight="1">
      <c r="A21" s="18"/>
      <c r="B21" s="17"/>
      <c r="C21" s="17"/>
      <c r="D21" s="17"/>
      <c r="E21" s="17"/>
      <c r="F21" s="17"/>
      <c r="G21" s="19"/>
      <c r="H21" s="3"/>
      <c r="I21" s="3"/>
      <c r="J21" s="8"/>
    </row>
    <row r="22" spans="1:10" ht="15">
      <c r="A22" s="74" t="s">
        <v>4</v>
      </c>
      <c r="B22" s="75"/>
      <c r="C22" s="75"/>
      <c r="D22" s="76"/>
      <c r="E22" s="79"/>
      <c r="F22" s="79"/>
      <c r="G22" s="13"/>
      <c r="H22" s="3"/>
      <c r="I22" s="3"/>
      <c r="J22" s="8"/>
    </row>
    <row r="23" spans="1:10" ht="14.25">
      <c r="A23" s="85" t="s">
        <v>6</v>
      </c>
      <c r="B23" s="86"/>
      <c r="C23" s="86"/>
      <c r="D23" s="86"/>
      <c r="E23" s="69"/>
      <c r="F23" s="70"/>
      <c r="G23" s="11"/>
      <c r="H23" s="3"/>
      <c r="I23" s="3"/>
      <c r="J23" s="8"/>
    </row>
    <row r="24" spans="1:10" ht="14.25">
      <c r="A24" s="85" t="s">
        <v>7</v>
      </c>
      <c r="B24" s="86"/>
      <c r="C24" s="86"/>
      <c r="D24" s="86"/>
      <c r="E24" s="68"/>
      <c r="F24" s="68"/>
      <c r="G24" s="14"/>
      <c r="H24" s="3"/>
      <c r="I24" s="3"/>
      <c r="J24" s="8"/>
    </row>
    <row r="25" spans="1:10" ht="14.25">
      <c r="A25" s="95" t="s">
        <v>8</v>
      </c>
      <c r="B25" s="96"/>
      <c r="C25" s="96"/>
      <c r="D25" s="97"/>
      <c r="E25" s="84"/>
      <c r="F25" s="84"/>
      <c r="G25" s="12"/>
      <c r="H25" s="3"/>
      <c r="I25" s="3"/>
      <c r="J25" s="8"/>
    </row>
    <row r="26" spans="1:10" ht="15">
      <c r="A26" s="105" t="s">
        <v>152</v>
      </c>
      <c r="B26" s="106"/>
      <c r="C26" s="106"/>
      <c r="D26" s="107"/>
      <c r="E26" s="101"/>
      <c r="F26" s="108"/>
      <c r="G26" s="109"/>
      <c r="H26" s="3"/>
      <c r="I26" s="3"/>
      <c r="J26" s="8"/>
    </row>
    <row r="27" spans="1:10" ht="15" customHeight="1" thickBot="1">
      <c r="A27" s="87" t="s">
        <v>5</v>
      </c>
      <c r="B27" s="88"/>
      <c r="C27" s="88"/>
      <c r="D27" s="93"/>
      <c r="E27" s="93"/>
      <c r="F27" s="93"/>
      <c r="G27" s="94"/>
      <c r="H27" s="6"/>
      <c r="I27" s="6"/>
      <c r="J27" s="9"/>
    </row>
    <row r="28" spans="1:10" ht="15" thickBot="1">
      <c r="A28" s="80" t="s">
        <v>1</v>
      </c>
      <c r="B28" s="81"/>
      <c r="C28" s="81"/>
      <c r="D28" s="77"/>
      <c r="E28" s="77"/>
      <c r="F28" s="77"/>
      <c r="G28" s="78"/>
      <c r="H28" s="6"/>
      <c r="I28" s="6"/>
      <c r="J28" s="9"/>
    </row>
    <row r="29" spans="7:11" ht="16.5" customHeight="1">
      <c r="G29" s="3"/>
      <c r="H29" s="3"/>
      <c r="I29" s="3"/>
      <c r="J29" s="3"/>
      <c r="K29" s="3"/>
    </row>
    <row r="30" ht="14.25">
      <c r="G30" s="3"/>
    </row>
    <row r="31" ht="42" customHeight="1">
      <c r="G31"/>
    </row>
    <row r="32" ht="18" customHeight="1">
      <c r="G32"/>
    </row>
    <row r="33" ht="14.25">
      <c r="G33"/>
    </row>
    <row r="34" ht="14.25">
      <c r="G34"/>
    </row>
    <row r="35" ht="14.25">
      <c r="G35"/>
    </row>
    <row r="36" ht="14.25">
      <c r="G36"/>
    </row>
    <row r="37" ht="14.25">
      <c r="G37"/>
    </row>
    <row r="38" ht="14.25">
      <c r="G38"/>
    </row>
    <row r="39" ht="14.25">
      <c r="G39"/>
    </row>
    <row r="40" ht="14.25">
      <c r="G40"/>
    </row>
    <row r="41" ht="14.25">
      <c r="G41"/>
    </row>
    <row r="42" ht="30.75" customHeight="1">
      <c r="G42"/>
    </row>
  </sheetData>
  <sheetProtection/>
  <mergeCells count="37">
    <mergeCell ref="A10:D10"/>
    <mergeCell ref="E13:F13"/>
    <mergeCell ref="E9:F9"/>
    <mergeCell ref="A9:D9"/>
    <mergeCell ref="A26:D26"/>
    <mergeCell ref="E26:G26"/>
    <mergeCell ref="A15:D15"/>
    <mergeCell ref="A13:D13"/>
    <mergeCell ref="A1:G5"/>
    <mergeCell ref="A8:C8"/>
    <mergeCell ref="A27:C27"/>
    <mergeCell ref="D27:G27"/>
    <mergeCell ref="A25:D25"/>
    <mergeCell ref="A11:D11"/>
    <mergeCell ref="E8:F8"/>
    <mergeCell ref="A6:G6"/>
    <mergeCell ref="A7:G7"/>
    <mergeCell ref="E10:F10"/>
    <mergeCell ref="E11:F11"/>
    <mergeCell ref="E25:F25"/>
    <mergeCell ref="A23:D23"/>
    <mergeCell ref="A24:D24"/>
    <mergeCell ref="A14:D14"/>
    <mergeCell ref="A17:D17"/>
    <mergeCell ref="A18:D18"/>
    <mergeCell ref="A12:D12"/>
    <mergeCell ref="E12:F12"/>
    <mergeCell ref="A16:D16"/>
    <mergeCell ref="E24:F24"/>
    <mergeCell ref="E19:F19"/>
    <mergeCell ref="A19:D19"/>
    <mergeCell ref="A22:D22"/>
    <mergeCell ref="D28:G28"/>
    <mergeCell ref="E22:F22"/>
    <mergeCell ref="A28:C28"/>
    <mergeCell ref="A20:G20"/>
    <mergeCell ref="E23:F2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8">
      <selection activeCell="A38" sqref="A38:IV38"/>
    </sheetView>
  </sheetViews>
  <sheetFormatPr defaultColWidth="9.140625" defaultRowHeight="15"/>
  <cols>
    <col min="1" max="1" width="6.8515625" style="0" bestFit="1" customWidth="1"/>
    <col min="2" max="2" width="36.28125" style="0" bestFit="1" customWidth="1"/>
    <col min="3" max="3" width="17.28125" style="0" bestFit="1" customWidth="1"/>
    <col min="4" max="4" width="11.28125" style="0" bestFit="1" customWidth="1"/>
    <col min="5" max="5" width="10.7109375" style="0" bestFit="1" customWidth="1"/>
    <col min="6" max="6" width="23.7109375" style="0" bestFit="1" customWidth="1"/>
  </cols>
  <sheetData>
    <row r="1" spans="1:6" ht="21">
      <c r="A1" s="25" t="s">
        <v>12</v>
      </c>
      <c r="B1" s="25" t="s">
        <v>13</v>
      </c>
      <c r="C1" s="25" t="s">
        <v>14</v>
      </c>
      <c r="D1" s="25" t="s">
        <v>15</v>
      </c>
      <c r="E1" s="25" t="s">
        <v>16</v>
      </c>
      <c r="F1" s="25" t="s">
        <v>17</v>
      </c>
    </row>
    <row r="2" spans="1:6" ht="18">
      <c r="A2" s="61" t="s">
        <v>18</v>
      </c>
      <c r="B2" s="62"/>
      <c r="C2" s="62"/>
      <c r="D2" s="62"/>
      <c r="E2" s="64">
        <f>SUM(E3:E11)</f>
        <v>237000</v>
      </c>
      <c r="F2" s="63"/>
    </row>
    <row r="3" spans="1:6" ht="14.25">
      <c r="A3" s="26" t="s">
        <v>19</v>
      </c>
      <c r="B3" s="26" t="s">
        <v>20</v>
      </c>
      <c r="C3" s="26" t="s">
        <v>21</v>
      </c>
      <c r="D3" s="26" t="s">
        <v>22</v>
      </c>
      <c r="E3" s="27">
        <v>8000</v>
      </c>
      <c r="F3" s="22" t="s">
        <v>23</v>
      </c>
    </row>
    <row r="4" spans="1:6" ht="14.25">
      <c r="A4" s="22" t="s">
        <v>24</v>
      </c>
      <c r="B4" s="26" t="s">
        <v>20</v>
      </c>
      <c r="C4" s="26" t="s">
        <v>21</v>
      </c>
      <c r="D4" s="26" t="s">
        <v>22</v>
      </c>
      <c r="E4" s="27">
        <v>8000</v>
      </c>
      <c r="F4" s="22" t="s">
        <v>23</v>
      </c>
    </row>
    <row r="5" spans="1:6" ht="14.25">
      <c r="A5" s="22" t="s">
        <v>25</v>
      </c>
      <c r="B5" s="28" t="s">
        <v>26</v>
      </c>
      <c r="C5" s="22" t="s">
        <v>27</v>
      </c>
      <c r="D5" s="26" t="s">
        <v>22</v>
      </c>
      <c r="E5" s="29">
        <v>9000</v>
      </c>
      <c r="F5" s="22" t="s">
        <v>12</v>
      </c>
    </row>
    <row r="6" spans="1:6" ht="14.25">
      <c r="A6" s="22" t="s">
        <v>28</v>
      </c>
      <c r="B6" s="22" t="s">
        <v>29</v>
      </c>
      <c r="C6" s="22" t="s">
        <v>27</v>
      </c>
      <c r="D6" s="26" t="s">
        <v>22</v>
      </c>
      <c r="E6" s="27">
        <v>40000</v>
      </c>
      <c r="F6" s="22" t="s">
        <v>12</v>
      </c>
    </row>
    <row r="7" spans="1:6" ht="14.25">
      <c r="A7" s="22" t="s">
        <v>30</v>
      </c>
      <c r="B7" s="22" t="s">
        <v>29</v>
      </c>
      <c r="C7" s="22" t="s">
        <v>27</v>
      </c>
      <c r="D7" s="26" t="s">
        <v>22</v>
      </c>
      <c r="E7" s="27">
        <v>40000</v>
      </c>
      <c r="F7" s="22" t="s">
        <v>12</v>
      </c>
    </row>
    <row r="8" spans="1:6" ht="14.25">
      <c r="A8" s="22" t="s">
        <v>31</v>
      </c>
      <c r="B8" s="22" t="s">
        <v>29</v>
      </c>
      <c r="C8" s="22" t="s">
        <v>27</v>
      </c>
      <c r="D8" s="26" t="s">
        <v>22</v>
      </c>
      <c r="E8" s="27">
        <v>40000</v>
      </c>
      <c r="F8" s="22" t="s">
        <v>12</v>
      </c>
    </row>
    <row r="9" spans="1:6" ht="14.25">
      <c r="A9" s="22" t="s">
        <v>32</v>
      </c>
      <c r="B9" s="22" t="s">
        <v>29</v>
      </c>
      <c r="C9" s="22" t="s">
        <v>27</v>
      </c>
      <c r="D9" s="26" t="s">
        <v>22</v>
      </c>
      <c r="E9" s="27">
        <v>40000</v>
      </c>
      <c r="F9" s="22" t="s">
        <v>12</v>
      </c>
    </row>
    <row r="10" spans="1:6" ht="14.25">
      <c r="A10" s="22" t="s">
        <v>33</v>
      </c>
      <c r="B10" s="22" t="s">
        <v>29</v>
      </c>
      <c r="C10" s="22" t="s">
        <v>27</v>
      </c>
      <c r="D10" s="26" t="s">
        <v>22</v>
      </c>
      <c r="E10" s="27">
        <v>40000</v>
      </c>
      <c r="F10" s="22" t="s">
        <v>12</v>
      </c>
    </row>
    <row r="11" spans="1:6" ht="14.25">
      <c r="A11" s="22" t="s">
        <v>34</v>
      </c>
      <c r="B11" s="22" t="s">
        <v>35</v>
      </c>
      <c r="C11" s="22" t="s">
        <v>27</v>
      </c>
      <c r="D11" s="26" t="s">
        <v>22</v>
      </c>
      <c r="E11" s="27">
        <v>12000</v>
      </c>
      <c r="F11" s="22" t="s">
        <v>12</v>
      </c>
    </row>
    <row r="12" spans="1:6" ht="14.25">
      <c r="A12" s="22"/>
      <c r="B12" s="22"/>
      <c r="C12" s="22"/>
      <c r="D12" s="26"/>
      <c r="E12" s="27"/>
      <c r="F12" s="22"/>
    </row>
    <row r="13" spans="1:6" ht="14.25">
      <c r="A13" s="22"/>
      <c r="B13" s="22" t="s">
        <v>36</v>
      </c>
      <c r="C13" s="28"/>
      <c r="D13" s="26"/>
      <c r="E13" s="27"/>
      <c r="F13" s="22" t="s">
        <v>37</v>
      </c>
    </row>
    <row r="14" spans="1:6" ht="14.25">
      <c r="A14" s="22"/>
      <c r="B14" s="22" t="s">
        <v>38</v>
      </c>
      <c r="C14" s="28"/>
      <c r="D14" s="26"/>
      <c r="E14" s="27"/>
      <c r="F14" s="22" t="s">
        <v>37</v>
      </c>
    </row>
    <row r="15" spans="1:6" ht="14.25">
      <c r="A15" s="22"/>
      <c r="B15" s="22" t="s">
        <v>39</v>
      </c>
      <c r="C15" s="28"/>
      <c r="D15" s="26"/>
      <c r="E15" s="27"/>
      <c r="F15" s="22" t="s">
        <v>37</v>
      </c>
    </row>
    <row r="16" spans="1:6" ht="18">
      <c r="A16" s="61" t="s">
        <v>40</v>
      </c>
      <c r="B16" s="62"/>
      <c r="C16" s="62"/>
      <c r="D16" s="62"/>
      <c r="E16" s="64">
        <f>SUM(E17:E27)</f>
        <v>127500</v>
      </c>
      <c r="F16" s="63"/>
    </row>
    <row r="17" spans="1:6" ht="14.25">
      <c r="A17" s="26" t="s">
        <v>41</v>
      </c>
      <c r="B17" s="26" t="s">
        <v>29</v>
      </c>
      <c r="C17" s="26" t="s">
        <v>27</v>
      </c>
      <c r="D17" s="26" t="s">
        <v>22</v>
      </c>
      <c r="E17" s="30">
        <v>21000</v>
      </c>
      <c r="F17" s="22" t="s">
        <v>12</v>
      </c>
    </row>
    <row r="18" spans="1:6" ht="14.25">
      <c r="A18" s="22" t="s">
        <v>42</v>
      </c>
      <c r="B18" s="26" t="s">
        <v>29</v>
      </c>
      <c r="C18" s="26" t="s">
        <v>27</v>
      </c>
      <c r="D18" s="26" t="s">
        <v>22</v>
      </c>
      <c r="E18" s="30">
        <v>21000</v>
      </c>
      <c r="F18" s="22" t="s">
        <v>12</v>
      </c>
    </row>
    <row r="19" spans="1:6" ht="14.25">
      <c r="A19" s="22" t="s">
        <v>43</v>
      </c>
      <c r="B19" s="26" t="s">
        <v>29</v>
      </c>
      <c r="C19" s="26" t="s">
        <v>27</v>
      </c>
      <c r="D19" s="26" t="s">
        <v>22</v>
      </c>
      <c r="E19" s="30">
        <v>21000</v>
      </c>
      <c r="F19" s="22" t="s">
        <v>12</v>
      </c>
    </row>
    <row r="20" spans="1:6" ht="14.25">
      <c r="A20" s="22" t="s">
        <v>25</v>
      </c>
      <c r="B20" s="26" t="s">
        <v>29</v>
      </c>
      <c r="C20" s="26" t="s">
        <v>27</v>
      </c>
      <c r="D20" s="26" t="s">
        <v>22</v>
      </c>
      <c r="E20" s="30">
        <v>21000</v>
      </c>
      <c r="F20" s="22" t="s">
        <v>12</v>
      </c>
    </row>
    <row r="21" spans="1:6" ht="14.25">
      <c r="A21" s="22" t="s">
        <v>30</v>
      </c>
      <c r="B21" s="22" t="s">
        <v>44</v>
      </c>
      <c r="C21" s="26" t="s">
        <v>27</v>
      </c>
      <c r="D21" s="26" t="s">
        <v>22</v>
      </c>
      <c r="E21" s="27">
        <v>10000</v>
      </c>
      <c r="F21" s="22" t="s">
        <v>12</v>
      </c>
    </row>
    <row r="22" spans="1:6" ht="14.25">
      <c r="A22" s="22" t="s">
        <v>31</v>
      </c>
      <c r="B22" s="22" t="s">
        <v>44</v>
      </c>
      <c r="C22" s="26" t="s">
        <v>27</v>
      </c>
      <c r="D22" s="26" t="s">
        <v>22</v>
      </c>
      <c r="E22" s="27">
        <v>16000</v>
      </c>
      <c r="F22" s="22" t="s">
        <v>12</v>
      </c>
    </row>
    <row r="23" spans="1:6" ht="14.25">
      <c r="A23" s="22" t="s">
        <v>45</v>
      </c>
      <c r="B23" s="22" t="s">
        <v>46</v>
      </c>
      <c r="C23" s="22" t="s">
        <v>47</v>
      </c>
      <c r="D23" s="26" t="s">
        <v>22</v>
      </c>
      <c r="E23" s="27">
        <v>5000</v>
      </c>
      <c r="F23" s="22" t="s">
        <v>12</v>
      </c>
    </row>
    <row r="24" spans="1:6" ht="14.25">
      <c r="A24" s="22"/>
      <c r="B24" s="22"/>
      <c r="C24" s="22"/>
      <c r="D24" s="26"/>
      <c r="E24" s="27"/>
      <c r="F24" s="22"/>
    </row>
    <row r="25" spans="1:6" ht="14.25">
      <c r="A25" s="22" t="s">
        <v>48</v>
      </c>
      <c r="B25" s="22" t="s">
        <v>49</v>
      </c>
      <c r="C25" s="22" t="s">
        <v>50</v>
      </c>
      <c r="D25" s="22" t="s">
        <v>22</v>
      </c>
      <c r="E25" s="27">
        <v>4500</v>
      </c>
      <c r="F25" s="22" t="s">
        <v>51</v>
      </c>
    </row>
    <row r="26" spans="1:6" ht="14.25">
      <c r="A26" s="22" t="s">
        <v>52</v>
      </c>
      <c r="B26" s="22" t="s">
        <v>53</v>
      </c>
      <c r="C26" s="22" t="s">
        <v>50</v>
      </c>
      <c r="D26" s="22" t="s">
        <v>54</v>
      </c>
      <c r="E26" s="31">
        <v>3200</v>
      </c>
      <c r="F26" s="22" t="s">
        <v>51</v>
      </c>
    </row>
    <row r="27" spans="1:6" ht="14.25">
      <c r="A27" s="22" t="s">
        <v>55</v>
      </c>
      <c r="B27" s="22" t="s">
        <v>56</v>
      </c>
      <c r="C27" s="32" t="s">
        <v>50</v>
      </c>
      <c r="D27" s="22" t="s">
        <v>54</v>
      </c>
      <c r="E27" s="31">
        <v>4800</v>
      </c>
      <c r="F27" s="22" t="s">
        <v>51</v>
      </c>
    </row>
    <row r="28" spans="1:6" ht="18">
      <c r="A28" s="61" t="s">
        <v>57</v>
      </c>
      <c r="B28" s="62"/>
      <c r="C28" s="62"/>
      <c r="D28" s="62"/>
      <c r="E28" s="64">
        <f>SUM(E29:E33)</f>
        <v>40000</v>
      </c>
      <c r="F28" s="63"/>
    </row>
    <row r="29" spans="1:6" ht="14.25">
      <c r="A29" s="22" t="s">
        <v>41</v>
      </c>
      <c r="B29" s="32" t="s">
        <v>58</v>
      </c>
      <c r="C29" s="32" t="s">
        <v>59</v>
      </c>
      <c r="D29" s="22" t="s">
        <v>22</v>
      </c>
      <c r="E29" s="27">
        <v>20000</v>
      </c>
      <c r="F29" s="22" t="s">
        <v>12</v>
      </c>
    </row>
    <row r="30" spans="1:6" ht="14.25">
      <c r="A30" s="22" t="s">
        <v>42</v>
      </c>
      <c r="B30" s="32" t="s">
        <v>58</v>
      </c>
      <c r="C30" s="32" t="s">
        <v>59</v>
      </c>
      <c r="D30" s="22" t="s">
        <v>22</v>
      </c>
      <c r="E30" s="27">
        <v>20000</v>
      </c>
      <c r="F30" s="22" t="s">
        <v>12</v>
      </c>
    </row>
    <row r="31" spans="1:6" ht="14.25">
      <c r="A31" s="22"/>
      <c r="B31" s="32"/>
      <c r="C31" s="32"/>
      <c r="D31" s="22"/>
      <c r="E31" s="27"/>
      <c r="F31" s="22"/>
    </row>
    <row r="32" spans="1:6" ht="14.25">
      <c r="A32" s="22"/>
      <c r="B32" s="22" t="s">
        <v>39</v>
      </c>
      <c r="C32" s="22"/>
      <c r="D32" s="22"/>
      <c r="E32" s="27"/>
      <c r="F32" s="22" t="s">
        <v>37</v>
      </c>
    </row>
    <row r="33" spans="1:6" ht="14.25">
      <c r="A33" s="22"/>
      <c r="B33" s="22" t="s">
        <v>38</v>
      </c>
      <c r="C33" s="22"/>
      <c r="D33" s="22"/>
      <c r="E33" s="27"/>
      <c r="F33" s="22" t="s">
        <v>37</v>
      </c>
    </row>
    <row r="34" spans="1:6" ht="18">
      <c r="A34" s="61" t="s">
        <v>60</v>
      </c>
      <c r="B34" s="62"/>
      <c r="C34" s="62"/>
      <c r="D34" s="62"/>
      <c r="E34" s="64">
        <f>SUM(E35:E43)</f>
        <v>114000</v>
      </c>
      <c r="F34" s="63"/>
    </row>
    <row r="35" spans="1:6" ht="14.25">
      <c r="A35" s="22" t="s">
        <v>42</v>
      </c>
      <c r="B35" s="22" t="s">
        <v>61</v>
      </c>
      <c r="C35" s="22" t="s">
        <v>59</v>
      </c>
      <c r="D35" s="22" t="s">
        <v>22</v>
      </c>
      <c r="E35" s="27">
        <v>24000</v>
      </c>
      <c r="F35" s="22" t="s">
        <v>12</v>
      </c>
    </row>
    <row r="36" spans="1:6" ht="14.25">
      <c r="A36" s="22" t="s">
        <v>43</v>
      </c>
      <c r="B36" s="22" t="s">
        <v>61</v>
      </c>
      <c r="C36" s="22" t="s">
        <v>59</v>
      </c>
      <c r="D36" s="22" t="s">
        <v>22</v>
      </c>
      <c r="E36" s="27">
        <v>24000</v>
      </c>
      <c r="F36" s="22" t="s">
        <v>12</v>
      </c>
    </row>
    <row r="37" spans="1:6" ht="14.25">
      <c r="A37" s="22" t="s">
        <v>28</v>
      </c>
      <c r="B37" s="22" t="s">
        <v>62</v>
      </c>
      <c r="C37" s="22" t="s">
        <v>59</v>
      </c>
      <c r="D37" s="22" t="s">
        <v>22</v>
      </c>
      <c r="E37" s="27">
        <v>16000</v>
      </c>
      <c r="F37" s="22" t="s">
        <v>12</v>
      </c>
    </row>
    <row r="38" spans="1:6" ht="14.25" customHeight="1">
      <c r="A38" s="22" t="s">
        <v>30</v>
      </c>
      <c r="B38" s="32" t="s">
        <v>58</v>
      </c>
      <c r="C38" s="32" t="s">
        <v>59</v>
      </c>
      <c r="D38" s="22" t="s">
        <v>22</v>
      </c>
      <c r="E38" s="31">
        <v>25000</v>
      </c>
      <c r="F38" s="22" t="s">
        <v>12</v>
      </c>
    </row>
    <row r="39" spans="1:6" ht="14.25">
      <c r="A39" s="22" t="s">
        <v>31</v>
      </c>
      <c r="B39" s="22" t="s">
        <v>58</v>
      </c>
      <c r="C39" s="22" t="s">
        <v>59</v>
      </c>
      <c r="D39" s="22" t="s">
        <v>22</v>
      </c>
      <c r="E39" s="27">
        <v>25000</v>
      </c>
      <c r="F39" s="22" t="s">
        <v>12</v>
      </c>
    </row>
    <row r="40" spans="1:6" ht="14.25">
      <c r="A40" s="22"/>
      <c r="B40" s="22"/>
      <c r="C40" s="22"/>
      <c r="D40" s="22"/>
      <c r="E40" s="27"/>
      <c r="F40" s="22"/>
    </row>
    <row r="41" spans="1:6" ht="14.25">
      <c r="A41" s="22"/>
      <c r="B41" s="22" t="s">
        <v>63</v>
      </c>
      <c r="C41" s="22"/>
      <c r="D41" s="22"/>
      <c r="E41" s="27"/>
      <c r="F41" s="22" t="s">
        <v>37</v>
      </c>
    </row>
    <row r="42" spans="1:6" ht="14.25">
      <c r="A42" s="22"/>
      <c r="B42" s="22" t="s">
        <v>64</v>
      </c>
      <c r="C42" s="22"/>
      <c r="D42" s="22"/>
      <c r="E42" s="27"/>
      <c r="F42" s="22" t="s">
        <v>37</v>
      </c>
    </row>
    <row r="43" spans="1:6" ht="14.25">
      <c r="A43" s="22"/>
      <c r="B43" s="22" t="s">
        <v>65</v>
      </c>
      <c r="C43" s="22"/>
      <c r="D43" s="22"/>
      <c r="E43" s="27"/>
      <c r="F43" s="22" t="s">
        <v>37</v>
      </c>
    </row>
    <row r="44" spans="1:6" ht="18">
      <c r="A44" s="61" t="s">
        <v>66</v>
      </c>
      <c r="B44" s="62"/>
      <c r="C44" s="62"/>
      <c r="D44" s="62"/>
      <c r="E44" s="64">
        <f>SUM(E45:E48)</f>
        <v>80000</v>
      </c>
      <c r="F44" s="63"/>
    </row>
    <row r="45" spans="1:6" ht="14.25">
      <c r="A45" s="22" t="s">
        <v>41</v>
      </c>
      <c r="B45" s="22" t="s">
        <v>58</v>
      </c>
      <c r="C45" s="22" t="s">
        <v>67</v>
      </c>
      <c r="D45" s="22" t="s">
        <v>22</v>
      </c>
      <c r="E45" s="27">
        <v>20000</v>
      </c>
      <c r="F45" s="22" t="s">
        <v>68</v>
      </c>
    </row>
    <row r="46" spans="1:6" ht="14.25">
      <c r="A46" s="22" t="s">
        <v>42</v>
      </c>
      <c r="B46" s="22" t="s">
        <v>58</v>
      </c>
      <c r="C46" s="22" t="s">
        <v>67</v>
      </c>
      <c r="D46" s="22" t="s">
        <v>22</v>
      </c>
      <c r="E46" s="27">
        <v>20000</v>
      </c>
      <c r="F46" s="22" t="s">
        <v>68</v>
      </c>
    </row>
    <row r="47" spans="1:6" ht="14.25">
      <c r="A47" s="22" t="s">
        <v>25</v>
      </c>
      <c r="B47" s="22" t="s">
        <v>58</v>
      </c>
      <c r="C47" s="22" t="s">
        <v>67</v>
      </c>
      <c r="D47" s="22" t="s">
        <v>22</v>
      </c>
      <c r="E47" s="27">
        <v>20000</v>
      </c>
      <c r="F47" s="22" t="s">
        <v>68</v>
      </c>
    </row>
    <row r="48" spans="1:6" ht="14.25">
      <c r="A48" s="22" t="s">
        <v>28</v>
      </c>
      <c r="B48" s="22" t="s">
        <v>58</v>
      </c>
      <c r="C48" s="22" t="s">
        <v>67</v>
      </c>
      <c r="D48" s="22" t="s">
        <v>22</v>
      </c>
      <c r="E48" s="27">
        <v>20000</v>
      </c>
      <c r="F48" s="2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33">
      <selection activeCell="C47" sqref="C47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26.57421875" style="0" bestFit="1" customWidth="1"/>
    <col min="4" max="4" width="8.7109375" style="0" bestFit="1" customWidth="1"/>
    <col min="5" max="5" width="10.7109375" style="0" bestFit="1" customWidth="1"/>
  </cols>
  <sheetData>
    <row r="1" spans="1:5" ht="18">
      <c r="A1" s="51" t="s">
        <v>69</v>
      </c>
      <c r="B1" s="52"/>
      <c r="C1" s="52"/>
      <c r="D1" s="53" t="s">
        <v>16</v>
      </c>
      <c r="E1" s="54">
        <f>SUM(E3:E4)</f>
        <v>40000</v>
      </c>
    </row>
    <row r="2" spans="1:5" ht="42.75">
      <c r="A2" s="33" t="s">
        <v>70</v>
      </c>
      <c r="B2" s="34" t="s">
        <v>13</v>
      </c>
      <c r="C2" s="34" t="s">
        <v>14</v>
      </c>
      <c r="D2" s="35" t="s">
        <v>71</v>
      </c>
      <c r="E2" s="36" t="s">
        <v>16</v>
      </c>
    </row>
    <row r="3" spans="1:5" ht="14.25">
      <c r="A3" s="37" t="s">
        <v>72</v>
      </c>
      <c r="B3" s="26" t="s">
        <v>58</v>
      </c>
      <c r="C3" s="26" t="s">
        <v>59</v>
      </c>
      <c r="D3" s="26">
        <v>24</v>
      </c>
      <c r="E3" s="38">
        <v>20000</v>
      </c>
    </row>
    <row r="4" spans="1:5" ht="14.25">
      <c r="A4" s="39" t="s">
        <v>73</v>
      </c>
      <c r="B4" s="22" t="s">
        <v>58</v>
      </c>
      <c r="C4" s="22" t="s">
        <v>59</v>
      </c>
      <c r="D4" s="22">
        <v>24</v>
      </c>
      <c r="E4" s="40">
        <v>20000</v>
      </c>
    </row>
    <row r="5" spans="1:5" ht="14.25">
      <c r="A5" s="37" t="s">
        <v>74</v>
      </c>
      <c r="B5" s="26" t="s">
        <v>75</v>
      </c>
      <c r="C5" s="22" t="s">
        <v>49</v>
      </c>
      <c r="D5" s="22">
        <v>24</v>
      </c>
      <c r="E5" s="41" t="s">
        <v>76</v>
      </c>
    </row>
    <row r="6" spans="1:5" ht="18">
      <c r="A6" s="55" t="s">
        <v>77</v>
      </c>
      <c r="B6" s="56"/>
      <c r="C6" s="56"/>
      <c r="D6" s="57" t="s">
        <v>16</v>
      </c>
      <c r="E6" s="58">
        <f>SUM(E7:E8)</f>
        <v>40000</v>
      </c>
    </row>
    <row r="7" spans="1:5" ht="14.25">
      <c r="A7" s="42" t="s">
        <v>78</v>
      </c>
      <c r="B7" s="22" t="s">
        <v>58</v>
      </c>
      <c r="C7" s="22" t="s">
        <v>79</v>
      </c>
      <c r="D7" s="22">
        <v>24</v>
      </c>
      <c r="E7" s="40">
        <v>20000</v>
      </c>
    </row>
    <row r="8" spans="1:5" ht="14.25">
      <c r="A8" s="39" t="s">
        <v>80</v>
      </c>
      <c r="B8" s="22" t="s">
        <v>58</v>
      </c>
      <c r="C8" s="22" t="s">
        <v>79</v>
      </c>
      <c r="D8" s="22">
        <v>24</v>
      </c>
      <c r="E8" s="40">
        <v>20000</v>
      </c>
    </row>
    <row r="9" spans="1:5" ht="14.25">
      <c r="A9" s="37" t="s">
        <v>74</v>
      </c>
      <c r="B9" s="26" t="s">
        <v>81</v>
      </c>
      <c r="C9" s="22" t="s">
        <v>49</v>
      </c>
      <c r="D9" s="22">
        <v>24</v>
      </c>
      <c r="E9" s="41" t="s">
        <v>76</v>
      </c>
    </row>
    <row r="10" spans="1:5" ht="18">
      <c r="A10" s="110" t="s">
        <v>82</v>
      </c>
      <c r="B10" s="111"/>
      <c r="C10" s="43"/>
      <c r="D10" s="59" t="s">
        <v>16</v>
      </c>
      <c r="E10" s="60">
        <f>SUM(E11:E14)</f>
        <v>54100</v>
      </c>
    </row>
    <row r="11" spans="1:5" ht="14.25">
      <c r="A11" s="39" t="s">
        <v>72</v>
      </c>
      <c r="B11" s="22" t="s">
        <v>58</v>
      </c>
      <c r="C11" s="22" t="s">
        <v>59</v>
      </c>
      <c r="D11" s="22">
        <v>24</v>
      </c>
      <c r="E11" s="40">
        <v>20000</v>
      </c>
    </row>
    <row r="12" spans="1:5" ht="14.25">
      <c r="A12" s="39" t="s">
        <v>73</v>
      </c>
      <c r="B12" s="22" t="s">
        <v>58</v>
      </c>
      <c r="C12" s="22" t="s">
        <v>59</v>
      </c>
      <c r="D12" s="22">
        <v>24</v>
      </c>
      <c r="E12" s="40">
        <v>20000</v>
      </c>
    </row>
    <row r="13" spans="1:5" ht="14.25">
      <c r="A13" s="39" t="s">
        <v>83</v>
      </c>
      <c r="B13" s="22" t="s">
        <v>84</v>
      </c>
      <c r="C13" s="22" t="s">
        <v>59</v>
      </c>
      <c r="D13" s="22">
        <v>24</v>
      </c>
      <c r="E13" s="40">
        <v>6600</v>
      </c>
    </row>
    <row r="14" spans="1:5" ht="14.25">
      <c r="A14" s="39" t="s">
        <v>85</v>
      </c>
      <c r="B14" s="22" t="s">
        <v>86</v>
      </c>
      <c r="C14" s="22" t="s">
        <v>59</v>
      </c>
      <c r="D14" s="22">
        <v>24</v>
      </c>
      <c r="E14" s="40">
        <v>7500</v>
      </c>
    </row>
    <row r="15" spans="1:5" ht="14.25">
      <c r="A15" s="37" t="s">
        <v>74</v>
      </c>
      <c r="B15" s="26" t="s">
        <v>75</v>
      </c>
      <c r="C15" s="22" t="s">
        <v>49</v>
      </c>
      <c r="D15" s="22">
        <v>24</v>
      </c>
      <c r="E15" s="41" t="s">
        <v>76</v>
      </c>
    </row>
    <row r="16" spans="1:5" ht="18">
      <c r="A16" s="55" t="s">
        <v>145</v>
      </c>
      <c r="B16" s="56"/>
      <c r="C16" s="56"/>
      <c r="D16" s="57" t="s">
        <v>16</v>
      </c>
      <c r="E16" s="58">
        <f>SUM(E17:E20)</f>
        <v>102000</v>
      </c>
    </row>
    <row r="17" spans="1:5" ht="14.25">
      <c r="A17" s="39" t="s">
        <v>87</v>
      </c>
      <c r="B17" s="22" t="s">
        <v>58</v>
      </c>
      <c r="C17" s="22" t="s">
        <v>79</v>
      </c>
      <c r="D17" s="22">
        <v>24</v>
      </c>
      <c r="E17" s="40">
        <v>43000</v>
      </c>
    </row>
    <row r="18" spans="1:5" ht="14.25">
      <c r="A18" s="44" t="s">
        <v>88</v>
      </c>
      <c r="B18" s="45" t="s">
        <v>58</v>
      </c>
      <c r="C18" s="45" t="s">
        <v>79</v>
      </c>
      <c r="D18" s="45">
        <v>24</v>
      </c>
      <c r="E18" s="46">
        <v>43000</v>
      </c>
    </row>
    <row r="19" spans="1:5" ht="14.25">
      <c r="A19" s="39" t="s">
        <v>89</v>
      </c>
      <c r="B19" s="22" t="s">
        <v>90</v>
      </c>
      <c r="C19" s="22" t="s">
        <v>91</v>
      </c>
      <c r="D19" s="22">
        <v>24</v>
      </c>
      <c r="E19" s="40">
        <v>8000</v>
      </c>
    </row>
    <row r="20" spans="1:5" ht="14.25">
      <c r="A20" s="39" t="s">
        <v>89</v>
      </c>
      <c r="B20" s="22" t="s">
        <v>90</v>
      </c>
      <c r="C20" s="22" t="s">
        <v>92</v>
      </c>
      <c r="D20" s="22">
        <v>24</v>
      </c>
      <c r="E20" s="40">
        <v>8000</v>
      </c>
    </row>
    <row r="21" spans="1:5" ht="14.25">
      <c r="A21" s="37" t="s">
        <v>74</v>
      </c>
      <c r="B21" s="26" t="s">
        <v>81</v>
      </c>
      <c r="C21" s="22" t="s">
        <v>49</v>
      </c>
      <c r="D21" s="22">
        <v>24</v>
      </c>
      <c r="E21" s="41" t="s">
        <v>76</v>
      </c>
    </row>
    <row r="22" spans="1:5" ht="18">
      <c r="A22" s="55" t="s">
        <v>93</v>
      </c>
      <c r="B22" s="56"/>
      <c r="C22" s="56"/>
      <c r="D22" s="57" t="s">
        <v>16</v>
      </c>
      <c r="E22" s="58">
        <f>SUM(E24:E59)</f>
        <v>731500</v>
      </c>
    </row>
    <row r="23" spans="1:5" ht="42.75">
      <c r="A23" s="33" t="s">
        <v>70</v>
      </c>
      <c r="B23" s="34" t="s">
        <v>13</v>
      </c>
      <c r="C23" s="34" t="s">
        <v>14</v>
      </c>
      <c r="D23" s="35" t="s">
        <v>94</v>
      </c>
      <c r="E23" s="36" t="s">
        <v>16</v>
      </c>
    </row>
    <row r="24" spans="1:5" ht="14.25">
      <c r="A24" s="37" t="s">
        <v>41</v>
      </c>
      <c r="B24" s="26" t="s">
        <v>95</v>
      </c>
      <c r="C24" s="26" t="s">
        <v>96</v>
      </c>
      <c r="D24" s="26" t="s">
        <v>97</v>
      </c>
      <c r="E24" s="47">
        <v>30000</v>
      </c>
    </row>
    <row r="25" spans="1:5" ht="14.25">
      <c r="A25" s="39" t="s">
        <v>42</v>
      </c>
      <c r="B25" s="22" t="s">
        <v>95</v>
      </c>
      <c r="C25" s="22" t="s">
        <v>96</v>
      </c>
      <c r="D25" s="22" t="s">
        <v>97</v>
      </c>
      <c r="E25" s="40">
        <v>30000</v>
      </c>
    </row>
    <row r="26" spans="1:5" ht="14.25">
      <c r="A26" s="39" t="s">
        <v>43</v>
      </c>
      <c r="B26" s="22" t="s">
        <v>95</v>
      </c>
      <c r="C26" s="22" t="s">
        <v>96</v>
      </c>
      <c r="D26" s="22" t="s">
        <v>97</v>
      </c>
      <c r="E26" s="40">
        <v>30000</v>
      </c>
    </row>
    <row r="27" spans="1:5" ht="14.25">
      <c r="A27" s="39" t="s">
        <v>25</v>
      </c>
      <c r="B27" s="22" t="s">
        <v>95</v>
      </c>
      <c r="C27" s="22" t="s">
        <v>96</v>
      </c>
      <c r="D27" s="22" t="s">
        <v>97</v>
      </c>
      <c r="E27" s="40">
        <v>30000</v>
      </c>
    </row>
    <row r="28" spans="1:5" ht="14.25">
      <c r="A28" s="39" t="s">
        <v>98</v>
      </c>
      <c r="B28" s="22" t="s">
        <v>99</v>
      </c>
      <c r="C28" s="22" t="s">
        <v>96</v>
      </c>
      <c r="D28" s="22" t="s">
        <v>97</v>
      </c>
      <c r="E28" s="40">
        <v>20000</v>
      </c>
    </row>
    <row r="29" spans="1:5" ht="14.25">
      <c r="A29" s="39" t="s">
        <v>48</v>
      </c>
      <c r="B29" s="22" t="s">
        <v>100</v>
      </c>
      <c r="C29" s="22" t="s">
        <v>101</v>
      </c>
      <c r="D29" s="22" t="s">
        <v>97</v>
      </c>
      <c r="E29" s="40">
        <v>11000</v>
      </c>
    </row>
    <row r="30" spans="1:5" ht="14.25">
      <c r="A30" s="39" t="s">
        <v>102</v>
      </c>
      <c r="B30" s="22" t="s">
        <v>100</v>
      </c>
      <c r="C30" s="22" t="s">
        <v>101</v>
      </c>
      <c r="D30" s="22" t="s">
        <v>97</v>
      </c>
      <c r="E30" s="40">
        <v>22000</v>
      </c>
    </row>
    <row r="31" spans="1:5" ht="14.25">
      <c r="A31" s="39" t="s">
        <v>103</v>
      </c>
      <c r="B31" s="22" t="s">
        <v>100</v>
      </c>
      <c r="C31" s="22" t="s">
        <v>101</v>
      </c>
      <c r="D31" s="22" t="s">
        <v>97</v>
      </c>
      <c r="E31" s="40">
        <v>27000</v>
      </c>
    </row>
    <row r="32" spans="1:5" ht="14.25">
      <c r="A32" s="39" t="s">
        <v>104</v>
      </c>
      <c r="B32" s="22" t="s">
        <v>100</v>
      </c>
      <c r="C32" s="22" t="s">
        <v>101</v>
      </c>
      <c r="D32" s="22" t="s">
        <v>97</v>
      </c>
      <c r="E32" s="40">
        <v>27000</v>
      </c>
    </row>
    <row r="33" spans="1:5" ht="14.25">
      <c r="A33" s="39" t="s">
        <v>105</v>
      </c>
      <c r="B33" s="22" t="s">
        <v>100</v>
      </c>
      <c r="C33" s="22" t="s">
        <v>101</v>
      </c>
      <c r="D33" s="22" t="s">
        <v>97</v>
      </c>
      <c r="E33" s="40">
        <v>27000</v>
      </c>
    </row>
    <row r="34" spans="1:5" ht="14.25">
      <c r="A34" s="39" t="s">
        <v>106</v>
      </c>
      <c r="B34" s="22" t="s">
        <v>100</v>
      </c>
      <c r="C34" s="22" t="s">
        <v>101</v>
      </c>
      <c r="D34" s="22" t="s">
        <v>97</v>
      </c>
      <c r="E34" s="40">
        <v>15000</v>
      </c>
    </row>
    <row r="35" spans="1:5" ht="14.25">
      <c r="A35" s="39" t="s">
        <v>107</v>
      </c>
      <c r="B35" s="22" t="s">
        <v>100</v>
      </c>
      <c r="C35" s="22" t="s">
        <v>101</v>
      </c>
      <c r="D35" s="22" t="s">
        <v>97</v>
      </c>
      <c r="E35" s="40">
        <v>8000</v>
      </c>
    </row>
    <row r="36" spans="1:5" ht="14.25">
      <c r="A36" s="39" t="s">
        <v>108</v>
      </c>
      <c r="B36" s="22" t="s">
        <v>109</v>
      </c>
      <c r="C36" s="22" t="s">
        <v>110</v>
      </c>
      <c r="D36" s="22" t="s">
        <v>97</v>
      </c>
      <c r="E36" s="40">
        <v>400</v>
      </c>
    </row>
    <row r="37" spans="1:5" ht="14.25">
      <c r="A37" s="39" t="s">
        <v>111</v>
      </c>
      <c r="B37" s="22" t="s">
        <v>112</v>
      </c>
      <c r="C37" s="22" t="s">
        <v>113</v>
      </c>
      <c r="D37" s="22" t="s">
        <v>114</v>
      </c>
      <c r="E37" s="40">
        <v>1200</v>
      </c>
    </row>
    <row r="38" spans="1:5" ht="14.25">
      <c r="A38" s="39" t="s">
        <v>115</v>
      </c>
      <c r="B38" s="22" t="s">
        <v>116</v>
      </c>
      <c r="C38" s="22" t="s">
        <v>117</v>
      </c>
      <c r="D38" s="22" t="s">
        <v>97</v>
      </c>
      <c r="E38" s="40">
        <v>36000</v>
      </c>
    </row>
    <row r="39" spans="1:5" ht="14.25">
      <c r="A39" s="39" t="s">
        <v>118</v>
      </c>
      <c r="B39" s="22" t="s">
        <v>116</v>
      </c>
      <c r="C39" s="22" t="s">
        <v>117</v>
      </c>
      <c r="D39" s="22" t="s">
        <v>97</v>
      </c>
      <c r="E39" s="40">
        <v>34000</v>
      </c>
    </row>
    <row r="40" spans="1:5" ht="14.25">
      <c r="A40" s="39" t="s">
        <v>119</v>
      </c>
      <c r="B40" s="22" t="s">
        <v>116</v>
      </c>
      <c r="C40" s="22" t="s">
        <v>117</v>
      </c>
      <c r="D40" s="22" t="s">
        <v>97</v>
      </c>
      <c r="E40" s="40">
        <v>34000</v>
      </c>
    </row>
    <row r="41" spans="1:5" ht="14.25">
      <c r="A41" s="39" t="s">
        <v>120</v>
      </c>
      <c r="B41" s="22" t="s">
        <v>116</v>
      </c>
      <c r="C41" s="22" t="s">
        <v>117</v>
      </c>
      <c r="D41" s="22" t="s">
        <v>97</v>
      </c>
      <c r="E41" s="40">
        <v>35000</v>
      </c>
    </row>
    <row r="42" spans="1:5" ht="14.25">
      <c r="A42" s="39" t="s">
        <v>121</v>
      </c>
      <c r="B42" s="22" t="s">
        <v>116</v>
      </c>
      <c r="C42" s="22" t="s">
        <v>117</v>
      </c>
      <c r="D42" s="22" t="s">
        <v>97</v>
      </c>
      <c r="E42" s="40">
        <v>24000</v>
      </c>
    </row>
    <row r="43" spans="1:5" ht="14.25">
      <c r="A43" s="39" t="s">
        <v>155</v>
      </c>
      <c r="B43" s="24" t="s">
        <v>122</v>
      </c>
      <c r="C43" s="24" t="s">
        <v>156</v>
      </c>
      <c r="D43" s="24" t="s">
        <v>97</v>
      </c>
      <c r="E43" s="40">
        <v>28000</v>
      </c>
    </row>
    <row r="44" spans="1:5" ht="14.25">
      <c r="A44" s="39" t="s">
        <v>157</v>
      </c>
      <c r="B44" s="24" t="s">
        <v>122</v>
      </c>
      <c r="C44" s="24" t="s">
        <v>156</v>
      </c>
      <c r="D44" s="24" t="s">
        <v>97</v>
      </c>
      <c r="E44" s="40">
        <v>28000</v>
      </c>
    </row>
    <row r="45" spans="1:5" ht="14.25">
      <c r="A45" s="39" t="s">
        <v>158</v>
      </c>
      <c r="B45" s="24" t="s">
        <v>122</v>
      </c>
      <c r="C45" s="24" t="s">
        <v>156</v>
      </c>
      <c r="D45" s="24" t="s">
        <v>97</v>
      </c>
      <c r="E45" s="40">
        <v>28000</v>
      </c>
    </row>
    <row r="46" spans="1:5" ht="14.25">
      <c r="A46" s="39" t="s">
        <v>159</v>
      </c>
      <c r="B46" s="24" t="s">
        <v>122</v>
      </c>
      <c r="C46" s="24" t="s">
        <v>156</v>
      </c>
      <c r="D46" s="24" t="s">
        <v>97</v>
      </c>
      <c r="E46" s="40">
        <v>28000</v>
      </c>
    </row>
    <row r="47" spans="1:5" ht="14.25">
      <c r="A47" s="39" t="s">
        <v>160</v>
      </c>
      <c r="B47" s="24" t="s">
        <v>122</v>
      </c>
      <c r="C47" s="24" t="s">
        <v>156</v>
      </c>
      <c r="D47" s="24" t="s">
        <v>97</v>
      </c>
      <c r="E47" s="40">
        <v>28000</v>
      </c>
    </row>
    <row r="48" spans="1:5" ht="14.25">
      <c r="A48" s="39" t="s">
        <v>161</v>
      </c>
      <c r="B48" s="24" t="s">
        <v>122</v>
      </c>
      <c r="C48" s="24" t="s">
        <v>156</v>
      </c>
      <c r="D48" s="24" t="s">
        <v>97</v>
      </c>
      <c r="E48" s="40">
        <v>28000</v>
      </c>
    </row>
    <row r="49" spans="1:5" ht="14.25">
      <c r="A49" s="39" t="s">
        <v>123</v>
      </c>
      <c r="B49" s="22" t="s">
        <v>124</v>
      </c>
      <c r="C49" s="22" t="s">
        <v>125</v>
      </c>
      <c r="D49" s="22" t="s">
        <v>97</v>
      </c>
      <c r="E49" s="40">
        <v>15000</v>
      </c>
    </row>
    <row r="50" spans="1:5" ht="14.25">
      <c r="A50" s="39" t="s">
        <v>83</v>
      </c>
      <c r="B50" s="22" t="s">
        <v>124</v>
      </c>
      <c r="C50" s="22" t="s">
        <v>125</v>
      </c>
      <c r="D50" s="22" t="s">
        <v>97</v>
      </c>
      <c r="E50" s="40">
        <v>15000</v>
      </c>
    </row>
    <row r="51" spans="1:5" ht="14.25">
      <c r="A51" s="39" t="s">
        <v>126</v>
      </c>
      <c r="B51" s="22" t="s">
        <v>124</v>
      </c>
      <c r="C51" s="22" t="s">
        <v>125</v>
      </c>
      <c r="D51" s="22" t="s">
        <v>97</v>
      </c>
      <c r="E51" s="40">
        <v>15000</v>
      </c>
    </row>
    <row r="52" spans="1:5" ht="14.25">
      <c r="A52" s="39" t="s">
        <v>127</v>
      </c>
      <c r="B52" s="22" t="s">
        <v>124</v>
      </c>
      <c r="C52" s="22" t="s">
        <v>125</v>
      </c>
      <c r="D52" s="22" t="s">
        <v>97</v>
      </c>
      <c r="E52" s="40">
        <v>35900</v>
      </c>
    </row>
    <row r="53" spans="1:5" ht="14.25">
      <c r="A53" s="39" t="s">
        <v>115</v>
      </c>
      <c r="B53" s="22" t="s">
        <v>128</v>
      </c>
      <c r="C53" s="22" t="s">
        <v>129</v>
      </c>
      <c r="D53" s="22" t="s">
        <v>97</v>
      </c>
      <c r="E53" s="40">
        <v>15000</v>
      </c>
    </row>
    <row r="54" spans="1:5" ht="14.25">
      <c r="A54" s="39" t="s">
        <v>130</v>
      </c>
      <c r="B54" s="22" t="s">
        <v>131</v>
      </c>
      <c r="C54" s="22" t="s">
        <v>132</v>
      </c>
      <c r="D54" s="22" t="s">
        <v>97</v>
      </c>
      <c r="E54" s="40">
        <v>2000</v>
      </c>
    </row>
    <row r="55" spans="1:5" ht="14.25">
      <c r="A55" s="39" t="s">
        <v>133</v>
      </c>
      <c r="B55" s="22" t="s">
        <v>131</v>
      </c>
      <c r="C55" s="22" t="s">
        <v>132</v>
      </c>
      <c r="D55" s="22" t="s">
        <v>97</v>
      </c>
      <c r="E55" s="40">
        <v>2000</v>
      </c>
    </row>
    <row r="56" spans="1:5" ht="14.25">
      <c r="A56" s="39" t="s">
        <v>134</v>
      </c>
      <c r="B56" s="22" t="s">
        <v>135</v>
      </c>
      <c r="C56" s="22" t="s">
        <v>136</v>
      </c>
      <c r="D56" s="22" t="s">
        <v>97</v>
      </c>
      <c r="E56" s="40">
        <v>12000</v>
      </c>
    </row>
    <row r="57" spans="1:5" ht="14.25">
      <c r="A57" s="39" t="s">
        <v>137</v>
      </c>
      <c r="B57" s="22" t="s">
        <v>138</v>
      </c>
      <c r="C57" s="22" t="s">
        <v>139</v>
      </c>
      <c r="D57" s="22" t="s">
        <v>97</v>
      </c>
      <c r="E57" s="40">
        <v>2000</v>
      </c>
    </row>
    <row r="58" spans="1:5" ht="14.25">
      <c r="A58" s="39" t="s">
        <v>140</v>
      </c>
      <c r="B58" s="22" t="s">
        <v>138</v>
      </c>
      <c r="C58" s="22" t="s">
        <v>139</v>
      </c>
      <c r="D58" s="22" t="s">
        <v>97</v>
      </c>
      <c r="E58" s="40">
        <v>2000</v>
      </c>
    </row>
    <row r="59" spans="1:5" ht="14.25">
      <c r="A59" s="39" t="s">
        <v>141</v>
      </c>
      <c r="B59" s="22" t="s">
        <v>142</v>
      </c>
      <c r="C59" s="22" t="s">
        <v>143</v>
      </c>
      <c r="D59" s="22" t="s">
        <v>97</v>
      </c>
      <c r="E59" s="40">
        <v>6000</v>
      </c>
    </row>
    <row r="60" spans="1:5" ht="15" thickBot="1">
      <c r="A60" s="48" t="s">
        <v>74</v>
      </c>
      <c r="B60" s="49" t="s">
        <v>144</v>
      </c>
      <c r="C60" s="23" t="s">
        <v>154</v>
      </c>
      <c r="D60" s="23"/>
      <c r="E60" s="50"/>
    </row>
  </sheetData>
  <sheetProtection/>
  <mergeCells count="1"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matthew.williams</dc:creator>
  <cp:keywords/>
  <dc:description/>
  <cp:lastModifiedBy>Sherrie Larsen</cp:lastModifiedBy>
  <cp:lastPrinted>2016-08-03T21:42:56Z</cp:lastPrinted>
  <dcterms:created xsi:type="dcterms:W3CDTF">2012-08-03T13:45:48Z</dcterms:created>
  <dcterms:modified xsi:type="dcterms:W3CDTF">2019-02-05T19:57:51Z</dcterms:modified>
  <cp:category/>
  <cp:version/>
  <cp:contentType/>
  <cp:contentStatus/>
</cp:coreProperties>
</file>