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2730" windowWidth="21600" windowHeight="1132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<sst xmlns="http://schemas.openxmlformats.org/spreadsheetml/2006/main" count="27" uniqueCount="18">
  <si>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 xml:space="preserve">SolarWinds  ID: SW60489 
Company: Cherokee Nation Businesses 
</t>
  </si>
  <si>
    <t>Qty</t>
  </si>
  <si>
    <t>Product</t>
  </si>
  <si>
    <t>SKU</t>
  </si>
  <si>
    <t>Current Expiration Date</t>
  </si>
  <si>
    <t>License Period</t>
  </si>
  <si>
    <t>Annual Renewal Price Unit Cost</t>
  </si>
  <si>
    <t>Total Cost</t>
  </si>
  <si>
    <t>Engineer's Toolset for Desktop</t>
  </si>
  <si>
    <t xml:space="preserve"> 1 Year Expires 11 APR 2024</t>
  </si>
  <si>
    <t>Network Topology Mapper</t>
  </si>
  <si>
    <t>Orion Additional Polling Engine</t>
  </si>
  <si>
    <t>Orion IP Address Manager - IPX</t>
  </si>
  <si>
    <t>Orion NetFlow Traffic Analyzer
- SLX</t>
  </si>
  <si>
    <t>Orion Network Configuration Manager - DL3000</t>
  </si>
  <si>
    <t>Orion Network Performance Monitor SLX</t>
  </si>
  <si>
    <t>Server &amp; Application Monitor - ALX</t>
  </si>
  <si>
    <t>User Device Tracker v3 - UTX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</si>
</sst>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Times New Roman"/>
      <family val="1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color indexed="63"/>
      <name val="Arial Narrow"/>
      <family val="1"/>
    </font>
    <font>
      <b/>
      <sz val="8"/>
      <color indexed="63"/>
      <name val="Arial Narrow"/>
      <family val="1"/>
    </font>
    <font>
      <b/>
      <sz val="16"/>
      <color indexed="63"/>
      <name val="Arial Narrow"/>
      <family val="1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9F2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 vertical="top" wrapText="1"/>
    </xf>
    <xf numFmtId="0" fontId="21" fillId="0" borderId="0" xfId="0" applyFont="1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right" vertical="center" indent="1" shrinkToFit="1"/>
    </xf>
    <xf numFmtId="1" fontId="23" fillId="0" borderId="12" xfId="0" applyNumberFormat="1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wrapText="1"/>
    </xf>
    <xf numFmtId="44" fontId="20" fillId="0" borderId="12" xfId="44" applyFont="1" applyBorder="1" applyAlignment="1">
      <alignment vertical="center" wrapText="1"/>
    </xf>
    <xf numFmtId="1" fontId="23" fillId="0" borderId="13" xfId="0" applyNumberFormat="1" applyFont="1" applyBorder="1" applyAlignment="1">
      <alignment horizontal="right" vertical="center" indent="1" shrinkToFit="1"/>
    </xf>
    <xf numFmtId="1" fontId="23" fillId="0" borderId="13" xfId="0" applyNumberFormat="1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wrapText="1"/>
    </xf>
    <xf numFmtId="44" fontId="20" fillId="0" borderId="13" xfId="44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44" fontId="0" fillId="0" borderId="16" xfId="44" applyFont="1" applyBorder="1" applyAlignment="1">
      <alignment horizontal="center" vertical="center" wrapText="1"/>
    </xf>
    <xf numFmtId="44" fontId="0" fillId="0" borderId="17" xfId="44" applyFont="1" applyBorder="1" applyAlignment="1">
      <alignment horizontal="center" vertical="center" wrapText="1"/>
    </xf>
    <xf numFmtId="44" fontId="0" fillId="0" borderId="18" xfId="44" applyFont="1" applyBorder="1" applyAlignment="1">
      <alignment horizontal="center" vertical="center" wrapText="1"/>
    </xf>
    <xf numFmtId="44" fontId="0" fillId="0" borderId="19" xfId="44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15" fontId="20" fillId="0" borderId="20" xfId="0" applyNumberFormat="1" applyFont="1" applyBorder="1" applyAlignment="1">
      <alignment horizontal="center" vertical="center" wrapText="1"/>
    </xf>
    <xf numFmtId="15" fontId="20" fillId="0" borderId="21" xfId="0" applyNumberFormat="1" applyFont="1" applyBorder="1" applyAlignment="1">
      <alignment horizontal="center" vertical="center" wrapText="1"/>
    </xf>
    <xf numFmtId="44" fontId="20" fillId="0" borderId="22" xfId="44" applyFont="1" applyBorder="1" applyAlignment="1">
      <alignment horizontal="center" vertical="center" wrapText="1"/>
    </xf>
    <xf numFmtId="44" fontId="20" fillId="0" borderId="23" xfId="44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15" fontId="20" fillId="0" borderId="22" xfId="0" applyNumberFormat="1" applyFont="1" applyBorder="1" applyAlignment="1">
      <alignment horizontal="center" vertical="center" wrapText="1"/>
    </xf>
    <xf numFmtId="15" fontId="20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M5" sqref="M5"/>
    </sheetView>
  </sheetViews>
  <sheetFormatPr defaultColWidth="9.33203125" defaultRowHeight="12.75"/>
  <cols>
    <col min="1" max="1" width="5.83203125" style="0" customWidth="1"/>
    <col min="2" max="2" width="10.5" style="0" customWidth="1"/>
    <col min="3" max="3" width="23.33203125" style="0" customWidth="1"/>
    <col min="4" max="4" width="8" style="0" customWidth="1"/>
    <col min="5" max="5" width="2.16015625" style="0" customWidth="1"/>
    <col min="6" max="6" width="20.83203125" style="0" customWidth="1"/>
    <col min="7" max="8" width="16.16015625" style="0" customWidth="1"/>
    <col min="9" max="9" width="2.16015625" style="0" customWidth="1"/>
    <col min="11" max="11" width="3.33203125" style="0" customWidth="1"/>
    <col min="12" max="12" width="4.66015625" style="0" customWidth="1"/>
  </cols>
  <sheetData>
    <row r="1" spans="1:11" ht="105.75" customHeight="1" thickBo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1"/>
    </row>
    <row r="2" spans="1:10" ht="30.75" customHeight="1" thickBot="1">
      <c r="A2" s="2" t="s">
        <v>1</v>
      </c>
      <c r="B2" s="27" t="s">
        <v>2</v>
      </c>
      <c r="C2" s="28"/>
      <c r="D2" s="3" t="s">
        <v>3</v>
      </c>
      <c r="E2" s="27" t="s">
        <v>4</v>
      </c>
      <c r="F2" s="28"/>
      <c r="G2" s="3" t="s">
        <v>5</v>
      </c>
      <c r="H2" s="3" t="s">
        <v>6</v>
      </c>
      <c r="I2" s="27" t="s">
        <v>7</v>
      </c>
      <c r="J2" s="28"/>
    </row>
    <row r="3" spans="1:10" ht="30.75" customHeight="1">
      <c r="A3" s="4">
        <v>1</v>
      </c>
      <c r="B3" s="29" t="s">
        <v>8</v>
      </c>
      <c r="C3" s="30"/>
      <c r="D3" s="5">
        <v>840012</v>
      </c>
      <c r="E3" s="31">
        <v>45027</v>
      </c>
      <c r="F3" s="32"/>
      <c r="G3" s="6" t="s">
        <v>9</v>
      </c>
      <c r="H3" s="7">
        <v>0</v>
      </c>
      <c r="I3" s="22">
        <f aca="true" t="shared" si="0" ref="I3:I11">SUM(A3*H3)</f>
        <v>0</v>
      </c>
      <c r="J3" s="23"/>
    </row>
    <row r="4" spans="1:10" ht="22.5" customHeight="1">
      <c r="A4" s="8">
        <v>1</v>
      </c>
      <c r="B4" s="18" t="s">
        <v>10</v>
      </c>
      <c r="C4" s="19"/>
      <c r="D4" s="9">
        <v>840888</v>
      </c>
      <c r="E4" s="20">
        <v>45027</v>
      </c>
      <c r="F4" s="21"/>
      <c r="G4" s="10" t="s">
        <v>9</v>
      </c>
      <c r="H4" s="11">
        <v>0</v>
      </c>
      <c r="I4" s="22">
        <f t="shared" si="0"/>
        <v>0</v>
      </c>
      <c r="J4" s="23"/>
    </row>
    <row r="5" spans="1:10" ht="24.75" customHeight="1">
      <c r="A5" s="8">
        <v>2</v>
      </c>
      <c r="B5" s="18" t="s">
        <v>11</v>
      </c>
      <c r="C5" s="19"/>
      <c r="D5" s="9">
        <v>840056</v>
      </c>
      <c r="E5" s="20">
        <v>45027</v>
      </c>
      <c r="F5" s="21"/>
      <c r="G5" s="10" t="s">
        <v>9</v>
      </c>
      <c r="H5" s="11">
        <v>0</v>
      </c>
      <c r="I5" s="22">
        <f t="shared" si="0"/>
        <v>0</v>
      </c>
      <c r="J5" s="23"/>
    </row>
    <row r="6" spans="1:10" ht="22.5" customHeight="1">
      <c r="A6" s="8">
        <v>1</v>
      </c>
      <c r="B6" s="18" t="s">
        <v>12</v>
      </c>
      <c r="C6" s="19"/>
      <c r="D6" s="9">
        <v>840024</v>
      </c>
      <c r="E6" s="20">
        <v>45027</v>
      </c>
      <c r="F6" s="21"/>
      <c r="G6" s="10" t="s">
        <v>9</v>
      </c>
      <c r="H6" s="11">
        <v>0</v>
      </c>
      <c r="I6" s="22">
        <f t="shared" si="0"/>
        <v>0</v>
      </c>
      <c r="J6" s="23"/>
    </row>
    <row r="7" spans="1:10" ht="22.5" customHeight="1">
      <c r="A7" s="8">
        <v>1</v>
      </c>
      <c r="B7" s="24" t="s">
        <v>13</v>
      </c>
      <c r="C7" s="25"/>
      <c r="D7" s="9">
        <v>840042</v>
      </c>
      <c r="E7" s="20">
        <v>45027</v>
      </c>
      <c r="F7" s="21"/>
      <c r="G7" s="10" t="s">
        <v>9</v>
      </c>
      <c r="H7" s="11">
        <v>0</v>
      </c>
      <c r="I7" s="22">
        <f t="shared" si="0"/>
        <v>0</v>
      </c>
      <c r="J7" s="23"/>
    </row>
    <row r="8" spans="1:10" ht="22.5" customHeight="1">
      <c r="A8" s="8">
        <v>1</v>
      </c>
      <c r="B8" s="18" t="s">
        <v>14</v>
      </c>
      <c r="C8" s="19"/>
      <c r="D8" s="9">
        <v>840031</v>
      </c>
      <c r="E8" s="20">
        <v>45027</v>
      </c>
      <c r="F8" s="21"/>
      <c r="G8" s="10" t="s">
        <v>9</v>
      </c>
      <c r="H8" s="11">
        <v>0</v>
      </c>
      <c r="I8" s="22">
        <f t="shared" si="0"/>
        <v>0</v>
      </c>
      <c r="J8" s="23"/>
    </row>
    <row r="9" spans="1:10" ht="22.5" customHeight="1">
      <c r="A9" s="8">
        <v>1</v>
      </c>
      <c r="B9" s="18" t="s">
        <v>15</v>
      </c>
      <c r="C9" s="19"/>
      <c r="D9" s="9">
        <v>840037</v>
      </c>
      <c r="E9" s="20">
        <v>45027</v>
      </c>
      <c r="F9" s="21"/>
      <c r="G9" s="10" t="s">
        <v>9</v>
      </c>
      <c r="H9" s="11">
        <v>0</v>
      </c>
      <c r="I9" s="22">
        <f t="shared" si="0"/>
        <v>0</v>
      </c>
      <c r="J9" s="23"/>
    </row>
    <row r="10" spans="1:10" ht="24.75" customHeight="1">
      <c r="A10" s="8">
        <v>1</v>
      </c>
      <c r="B10" s="18" t="s">
        <v>16</v>
      </c>
      <c r="C10" s="19"/>
      <c r="D10" s="9">
        <v>840051</v>
      </c>
      <c r="E10" s="20">
        <v>45027</v>
      </c>
      <c r="F10" s="21"/>
      <c r="G10" s="10" t="s">
        <v>9</v>
      </c>
      <c r="H10" s="11">
        <v>0</v>
      </c>
      <c r="I10" s="22">
        <f t="shared" si="0"/>
        <v>0</v>
      </c>
      <c r="J10" s="23"/>
    </row>
    <row r="11" spans="1:10" ht="22.5" customHeight="1" thickBot="1">
      <c r="A11" s="8">
        <v>1</v>
      </c>
      <c r="B11" s="18" t="s">
        <v>17</v>
      </c>
      <c r="C11" s="19"/>
      <c r="D11" s="9">
        <v>840228</v>
      </c>
      <c r="E11" s="20">
        <v>45027</v>
      </c>
      <c r="F11" s="21"/>
      <c r="G11" s="10" t="s">
        <v>9</v>
      </c>
      <c r="H11" s="11">
        <v>0</v>
      </c>
      <c r="I11" s="22">
        <f t="shared" si="0"/>
        <v>0</v>
      </c>
      <c r="J11" s="23"/>
    </row>
    <row r="12" spans="8:10" ht="12.75">
      <c r="H12" s="12" t="s">
        <v>7</v>
      </c>
      <c r="I12" s="14">
        <f>SUM(I3:J11)</f>
        <v>0</v>
      </c>
      <c r="J12" s="15"/>
    </row>
    <row r="13" spans="8:10" ht="13.5" customHeight="1" thickBot="1">
      <c r="H13" s="13"/>
      <c r="I13" s="16"/>
      <c r="J13" s="17"/>
    </row>
  </sheetData>
  <sheetProtection/>
  <mergeCells count="33">
    <mergeCell ref="A1:J1"/>
    <mergeCell ref="B2:C2"/>
    <mergeCell ref="E2:F2"/>
    <mergeCell ref="I2:J2"/>
    <mergeCell ref="B3:C3"/>
    <mergeCell ref="E3:F3"/>
    <mergeCell ref="I3:J3"/>
    <mergeCell ref="B4:C4"/>
    <mergeCell ref="E4:F4"/>
    <mergeCell ref="I4:J4"/>
    <mergeCell ref="B5:C5"/>
    <mergeCell ref="E5:F5"/>
    <mergeCell ref="I5:J5"/>
    <mergeCell ref="B6:C6"/>
    <mergeCell ref="E6:F6"/>
    <mergeCell ref="I6:J6"/>
    <mergeCell ref="B7:C7"/>
    <mergeCell ref="E7:F7"/>
    <mergeCell ref="I7:J7"/>
    <mergeCell ref="B8:C8"/>
    <mergeCell ref="E8:F8"/>
    <mergeCell ref="I8:J8"/>
    <mergeCell ref="B9:C9"/>
    <mergeCell ref="E9:F9"/>
    <mergeCell ref="I9:J9"/>
    <mergeCell ref="H12:H13"/>
    <mergeCell ref="I12:J13"/>
    <mergeCell ref="B10:C10"/>
    <mergeCell ref="E10:F10"/>
    <mergeCell ref="I10:J10"/>
    <mergeCell ref="B11:C11"/>
    <mergeCell ref="E11:F11"/>
    <mergeCell ref="I11:J11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Talia Myres</cp:lastModifiedBy>
  <dcterms:created xsi:type="dcterms:W3CDTF">2023-03-07T15:41:24Z</dcterms:created>
  <dcterms:modified xsi:type="dcterms:W3CDTF">2023-03-07T15:41:52Z</dcterms:modified>
  <cp:category/>
  <cp:version/>
  <cp:contentType/>
  <cp:contentStatus/>
</cp:coreProperties>
</file>